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0730" windowHeight="5595" firstSheet="23" activeTab="30"/>
  </bookViews>
  <sheets>
    <sheet name="01.05.2016" sheetId="1" r:id="rId1"/>
    <sheet name="02.05.2016" sheetId="2" r:id="rId2"/>
    <sheet name="03.05.2016" sheetId="3" r:id="rId3"/>
    <sheet name="04.05.2016" sheetId="4" r:id="rId4"/>
    <sheet name="05.05.2016" sheetId="5" r:id="rId5"/>
    <sheet name="06.05.2016" sheetId="6" r:id="rId6"/>
    <sheet name="07.05.2016" sheetId="7" r:id="rId7"/>
    <sheet name="08.05.2016" sheetId="8" r:id="rId8"/>
    <sheet name="09.05.2016" sheetId="9" r:id="rId9"/>
    <sheet name="10.05.2016" sheetId="10" r:id="rId10"/>
    <sheet name="11.05.2016" sheetId="11" r:id="rId11"/>
    <sheet name="12.05.2016" sheetId="12" r:id="rId12"/>
    <sheet name="13.05.2016" sheetId="13" r:id="rId13"/>
    <sheet name="14.05.2016" sheetId="14" r:id="rId14"/>
    <sheet name="15.05.2016" sheetId="15" r:id="rId15"/>
    <sheet name="16.05.2016" sheetId="16" r:id="rId16"/>
    <sheet name="17.05.2016" sheetId="17" r:id="rId17"/>
    <sheet name="18.05.2016" sheetId="18" r:id="rId18"/>
    <sheet name="19.05.2016" sheetId="19" r:id="rId19"/>
    <sheet name="20.05.2016" sheetId="20" r:id="rId20"/>
    <sheet name="21.05.2016" sheetId="21" r:id="rId21"/>
    <sheet name="22.05.2016" sheetId="22" r:id="rId22"/>
    <sheet name="23.05.2016" sheetId="23" r:id="rId23"/>
    <sheet name="24.05.2016" sheetId="24" r:id="rId24"/>
    <sheet name="25.05.2016" sheetId="25" r:id="rId25"/>
    <sheet name="26.05.2016" sheetId="26" r:id="rId26"/>
    <sheet name="27.05.2016" sheetId="27" r:id="rId27"/>
    <sheet name="28.05.2016" sheetId="28" r:id="rId28"/>
    <sheet name="29.05.2016" sheetId="29" r:id="rId29"/>
    <sheet name="30.05.2016" sheetId="30" r:id="rId30"/>
    <sheet name="31.05.2016" sheetId="31" r:id="rId31"/>
  </sheets>
  <definedNames/>
  <calcPr fullCalcOnLoad="1"/>
</workbook>
</file>

<file path=xl/sharedStrings.xml><?xml version="1.0" encoding="utf-8"?>
<sst xmlns="http://schemas.openxmlformats.org/spreadsheetml/2006/main" count="801" uniqueCount="158">
  <si>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</si>
  <si>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</si>
  <si>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</si>
  <si>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</si>
  <si>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</si>
  <si>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</si>
  <si>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</si>
  <si>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</si>
  <si>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</si>
  <si>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</si>
  <si>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</si>
  <si>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</si>
  <si>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</si>
  <si>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</si>
  <si>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</si>
  <si>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</si>
  <si>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</si>
  <si>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</si>
  <si>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</si>
  <si>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</si>
  <si>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</si>
  <si>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</si>
  <si>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</si>
  <si>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</si>
  <si>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POENARU MARIN</t>
  </si>
  <si>
    <t>GINAR PROD PANIF</t>
  </si>
  <si>
    <t>IBERIA COM</t>
  </si>
  <si>
    <t>STERIL ROMANIA</t>
  </si>
  <si>
    <t>TEHNOMED SERVICE</t>
  </si>
  <si>
    <t>PLASTIC PROD</t>
  </si>
  <si>
    <t>POLISANO SIBIU</t>
  </si>
  <si>
    <t>FELSIN FARM</t>
  </si>
  <si>
    <t>FARMACEUTICA REMEDIA</t>
  </si>
  <si>
    <t>FARMEXIM BUCURESTI</t>
  </si>
  <si>
    <t>MEDIPLUS EXIM</t>
  </si>
  <si>
    <t>REPARATII CURENTE</t>
  </si>
  <si>
    <t>PRESTARI SERVICII</t>
  </si>
  <si>
    <t>MATERIALE</t>
  </si>
  <si>
    <t>ALIMENTE</t>
  </si>
  <si>
    <t>OBIECTE INVENTAR</t>
  </si>
  <si>
    <t>MATERIALE SANITARE</t>
  </si>
  <si>
    <t>MEDICAMENTE</t>
  </si>
  <si>
    <t>HARD SERVICE</t>
  </si>
  <si>
    <t>UZCONFTEX</t>
  </si>
  <si>
    <t>ROVAL MED</t>
  </si>
  <si>
    <t>BELLA ROMANIA</t>
  </si>
  <si>
    <t>EUROPHARM HOLDING</t>
  </si>
  <si>
    <t>BIOEEL</t>
  </si>
  <si>
    <t>SPEED CONSTRUCT</t>
  </si>
  <si>
    <t>DA SILVA</t>
  </si>
  <si>
    <t>COREX</t>
  </si>
  <si>
    <t>CONTEC FOODS</t>
  </si>
  <si>
    <t>FILDAS TRADING</t>
  </si>
  <si>
    <t>PHARMAFARM</t>
  </si>
  <si>
    <t>FRIGOTEHNICA</t>
  </si>
  <si>
    <t>CONSULT MERIDIAN</t>
  </si>
  <si>
    <t>LABORATOARELE BIOCLINICA</t>
  </si>
  <si>
    <t>MERIDIAN AGROIND</t>
  </si>
  <si>
    <t>ACTAVIS</t>
  </si>
  <si>
    <t>ELSSADO MARKET</t>
  </si>
  <si>
    <t>MIGA COM</t>
  </si>
  <si>
    <t>UNIMEDIK IMPEX</t>
  </si>
  <si>
    <t>SOCORO SUPPLY</t>
  </si>
  <si>
    <t>DEZINFECTANTI</t>
  </si>
  <si>
    <t>FURNITURI</t>
  </si>
  <si>
    <t>ROMFARMACHIM</t>
  </si>
  <si>
    <t>MEDCENTER</t>
  </si>
  <si>
    <t>TRUZO IMPEX</t>
  </si>
  <si>
    <t>SOFTEH PLUS ASISTENTA</t>
  </si>
  <si>
    <t>RADIOMED IMPEX</t>
  </si>
  <si>
    <t>ALMATAR TRANS</t>
  </si>
  <si>
    <t>OLYMEL FLAMINGO FOOD</t>
  </si>
  <si>
    <t>CAPISCO SERVCOM</t>
  </si>
  <si>
    <t>ACCENT MEDIA PLUS</t>
  </si>
  <si>
    <t>LIVORNO VISION</t>
  </si>
  <si>
    <t>COMBUSTIBIL</t>
  </si>
  <si>
    <t>PRACTIC PROD COM</t>
  </si>
  <si>
    <t>SOFTEH PLUS</t>
  </si>
  <si>
    <t>UMEB</t>
  </si>
  <si>
    <t>CEC-CHELTUIELI GOSPODARESTI</t>
  </si>
  <si>
    <t>CNCFR</t>
  </si>
  <si>
    <t>BILANCIA</t>
  </si>
  <si>
    <t>PROJOB PROFIULE</t>
  </si>
  <si>
    <t>CURSURI PERFECTIONARE</t>
  </si>
  <si>
    <t>HEPITES FARM</t>
  </si>
  <si>
    <t xml:space="preserve">SERMEDIC </t>
  </si>
  <si>
    <t>MEDIMFARM</t>
  </si>
  <si>
    <t>INFOMED</t>
  </si>
  <si>
    <t>CRIO2</t>
  </si>
  <si>
    <t>MEDITECH CMA</t>
  </si>
  <si>
    <t>ARTISANA MEDICAL</t>
  </si>
  <si>
    <t>GYMED OXIGEN</t>
  </si>
  <si>
    <t>TYTANYC GROUP</t>
  </si>
  <si>
    <t>ALTEX ROMANIA</t>
  </si>
  <si>
    <t>SPITALUL JUDETEAN BUZAU</t>
  </si>
  <si>
    <t>ARONAX COM</t>
  </si>
  <si>
    <t>MEDISAN COM</t>
  </si>
  <si>
    <t>DYOMEDICA SERV</t>
  </si>
  <si>
    <t>MEDICOM 94</t>
  </si>
  <si>
    <t>CO &amp;CO CONSUMER</t>
  </si>
  <si>
    <t>BIO CHEM SOLUTIONS</t>
  </si>
  <si>
    <t>FIRST IMPEX</t>
  </si>
  <si>
    <t>PRO AIR CLEAN INSOLVENTA</t>
  </si>
  <si>
    <t>DANALEX</t>
  </si>
  <si>
    <t>CASA MEDIA</t>
  </si>
  <si>
    <t>EUROMATIC PLUS</t>
  </si>
  <si>
    <t>TURKROM</t>
  </si>
  <si>
    <t>REACTIVI LABORATOR</t>
  </si>
  <si>
    <t>ASIROM</t>
  </si>
  <si>
    <t>ASIGURARI RCA</t>
  </si>
  <si>
    <t>COMFORTUNA</t>
  </si>
  <si>
    <t>TOTAL JUNIOR</t>
  </si>
  <si>
    <t>FOREST GARDEN</t>
  </si>
  <si>
    <t>PLUS CONF MOB</t>
  </si>
  <si>
    <t>POLITA RCA</t>
  </si>
  <si>
    <t>CEC- CHELTUIELI GOSPODARESTI</t>
  </si>
  <si>
    <t>COMPANIA DE APA</t>
  </si>
  <si>
    <t>COMUNA UNGURIU</t>
  </si>
  <si>
    <t>DANY CRIS</t>
  </si>
  <si>
    <t>LINDE GAZ</t>
  </si>
  <si>
    <t>OMV PETROM</t>
  </si>
  <si>
    <t>RER ECOLOGIC</t>
  </si>
  <si>
    <t>DSP BUZAU</t>
  </si>
  <si>
    <t>GAZ SUD</t>
  </si>
  <si>
    <t>ROMPREST ENERGY</t>
  </si>
  <si>
    <t>TELEKOM</t>
  </si>
  <si>
    <t>APELE ROMANE</t>
  </si>
  <si>
    <t>RCS &amp;RDS</t>
  </si>
  <si>
    <t>APA POTABILA</t>
  </si>
  <si>
    <t>PRESTARI SERVICII.</t>
  </si>
  <si>
    <t>CARBURANTI</t>
  </si>
  <si>
    <t>GAZE NATURALE</t>
  </si>
  <si>
    <t>CABLU</t>
  </si>
  <si>
    <t>ENERGIE ELECTRICA</t>
  </si>
  <si>
    <t>CONVORBIRI TELEFONICE</t>
  </si>
  <si>
    <t>CEC-CHELTUIELI DE PERSONAL</t>
  </si>
  <si>
    <t>CARDURI SALARII</t>
  </si>
  <si>
    <t>BUGET DE STAT</t>
  </si>
  <si>
    <t>BASS</t>
  </si>
  <si>
    <t>SALARII AFERENTE LUNII APRILIE</t>
  </si>
  <si>
    <t>CONTRIBUTII SALARII APRILIE</t>
  </si>
  <si>
    <t>BUGETUL DE STAT</t>
  </si>
  <si>
    <t>CONTRIBUTII SALARII</t>
  </si>
  <si>
    <t>ELECTRICA DISTRIBUTIE</t>
  </si>
  <si>
    <t>AVIZE</t>
  </si>
  <si>
    <t>CHEQUE DEJEUNER</t>
  </si>
  <si>
    <t>TICHETE MASA</t>
  </si>
  <si>
    <t>CTCE PIATRA NEAMT</t>
  </si>
  <si>
    <t>INFOSOFT</t>
  </si>
  <si>
    <t>INSPECT. REG. IN CONSTRUCTII</t>
  </si>
  <si>
    <t>INSPECT. DE STAT IN COSTRUCTII</t>
  </si>
  <si>
    <t>TV SAT</t>
  </si>
  <si>
    <t>COTA 0.1</t>
  </si>
  <si>
    <t>COTA 0.25</t>
  </si>
  <si>
    <t>ORANGE</t>
  </si>
  <si>
    <t>CONV. TELEFONICE</t>
  </si>
  <si>
    <t>BUTAN GAS</t>
  </si>
  <si>
    <t>INCARCATURA BUTELIE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</si>
</sst>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40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1" spans="1:4" ht="12.75">
      <c r="A11" s="95" t="s">
        <v>0</v>
      </c>
      <c r="B11" s="95" t="s">
        <v>1</v>
      </c>
      <c r="C11" s="100" t="s">
        <v>2</v>
      </c>
      <c r="D11" s="100" t="s">
        <v>3</v>
      </c>
    </row>
    <row r="12" spans="1:4" ht="12.75">
      <c r="A12" s="96"/>
      <c r="B12" s="98"/>
      <c r="C12" s="101"/>
      <c r="D12" s="101"/>
    </row>
    <row r="13" spans="1:4" ht="12.75">
      <c r="A13" s="97"/>
      <c r="B13" s="99"/>
      <c r="C13" s="102"/>
      <c r="D13" s="102"/>
    </row>
    <row r="14" spans="1:4" ht="15.75" customHeight="1">
      <c r="A14" s="87" t="s">
        <v>4</v>
      </c>
      <c r="B14" s="89">
        <v>0</v>
      </c>
      <c r="C14" s="91"/>
      <c r="D14" s="91"/>
    </row>
    <row r="15" spans="1:4" ht="12.75">
      <c r="A15" s="88"/>
      <c r="B15" s="90"/>
      <c r="C15" s="92"/>
      <c r="D15" s="9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7" t="s">
        <v>5</v>
      </c>
      <c r="B23" s="89">
        <f>B25</f>
        <v>0</v>
      </c>
      <c r="C23" s="91"/>
      <c r="D23" s="91"/>
    </row>
    <row r="24" spans="1:4" ht="12.75">
      <c r="A24" s="88"/>
      <c r="B24" s="90"/>
      <c r="C24" s="92"/>
      <c r="D24" s="92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3" t="s">
        <v>6</v>
      </c>
      <c r="B34" s="89">
        <v>0</v>
      </c>
      <c r="C34" s="91"/>
      <c r="D34" s="91"/>
    </row>
    <row r="35" spans="1:4" ht="15.75" customHeight="1">
      <c r="A35" s="94"/>
      <c r="B35" s="90"/>
      <c r="C35" s="92"/>
      <c r="D35" s="92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7" t="s">
        <v>7</v>
      </c>
      <c r="B42" s="89">
        <v>0</v>
      </c>
      <c r="C42" s="91"/>
      <c r="D42" s="91"/>
    </row>
    <row r="43" spans="1:4" ht="12.75">
      <c r="A43" s="88"/>
      <c r="B43" s="90"/>
      <c r="C43" s="92"/>
      <c r="D43" s="9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5" t="s">
        <v>10</v>
      </c>
      <c r="D51" s="85"/>
    </row>
    <row r="52" spans="1:4" ht="15.75">
      <c r="A52" s="4" t="s">
        <v>9</v>
      </c>
      <c r="B52" s="3"/>
      <c r="C52" s="86" t="s">
        <v>11</v>
      </c>
      <c r="D52" s="86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5" t="s">
        <v>12</v>
      </c>
      <c r="D56" s="85"/>
    </row>
    <row r="57" spans="2:4" ht="15.75">
      <c r="B57" s="3"/>
      <c r="C57" s="85" t="s">
        <v>13</v>
      </c>
      <c r="D57" s="85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09"/>
  <sheetViews>
    <sheetView workbookViewId="0" topLeftCell="A40">
      <selection activeCell="D76" sqref="D76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36.7109375" style="0" customWidth="1"/>
    <col min="5" max="6" width="9.140625" style="19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B17+B18+B19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6.5" customHeight="1">
      <c r="A17" s="1"/>
      <c r="B17" s="38"/>
      <c r="C17" s="24"/>
      <c r="D17" s="24"/>
    </row>
    <row r="18" spans="1:5" ht="12.75">
      <c r="A18" s="1"/>
      <c r="B18" s="26"/>
      <c r="C18" s="21"/>
      <c r="D18" s="21"/>
      <c r="E18" s="23"/>
    </row>
    <row r="19" spans="1:5" ht="12.75">
      <c r="A19" s="1"/>
      <c r="B19" s="2"/>
      <c r="C19" s="1"/>
      <c r="D19" s="21"/>
      <c r="E19" s="23"/>
    </row>
    <row r="20" spans="1:5" ht="12.75">
      <c r="A20" s="1"/>
      <c r="B20" s="2"/>
      <c r="C20" s="1"/>
      <c r="D20" s="1"/>
      <c r="E20" s="23"/>
    </row>
    <row r="21" spans="1:5" ht="12.75" customHeight="1">
      <c r="A21" s="87" t="s">
        <v>5</v>
      </c>
      <c r="B21" s="109">
        <f>SUM(B23:B83)</f>
        <v>367477.0200000001</v>
      </c>
      <c r="C21" s="111"/>
      <c r="D21" s="91"/>
      <c r="E21" s="23"/>
    </row>
    <row r="22" spans="1:5" ht="12.75" customHeight="1">
      <c r="A22" s="88"/>
      <c r="B22" s="110"/>
      <c r="C22" s="82"/>
      <c r="D22" s="92"/>
      <c r="E22" s="23"/>
    </row>
    <row r="23" spans="1:5" ht="12.75">
      <c r="A23" s="1"/>
      <c r="B23" s="72">
        <v>562.8</v>
      </c>
      <c r="C23" s="24" t="s">
        <v>28</v>
      </c>
      <c r="D23" s="24" t="s">
        <v>36</v>
      </c>
      <c r="E23" s="23"/>
    </row>
    <row r="24" spans="1:5" ht="12.75">
      <c r="A24" s="1"/>
      <c r="B24" s="72">
        <v>10770.23</v>
      </c>
      <c r="C24" s="24" t="s">
        <v>24</v>
      </c>
      <c r="D24" s="24" t="s">
        <v>38</v>
      </c>
      <c r="E24" s="23"/>
    </row>
    <row r="25" spans="1:5" ht="12.75">
      <c r="A25" s="1"/>
      <c r="B25" s="72">
        <v>600</v>
      </c>
      <c r="C25" s="24" t="s">
        <v>94</v>
      </c>
      <c r="D25" s="24" t="s">
        <v>36</v>
      </c>
      <c r="E25" s="23"/>
    </row>
    <row r="26" spans="1:5" ht="12.75">
      <c r="A26" s="1"/>
      <c r="B26" s="72">
        <v>660</v>
      </c>
      <c r="C26" s="21" t="s">
        <v>54</v>
      </c>
      <c r="D26" s="24" t="s">
        <v>36</v>
      </c>
      <c r="E26" s="23"/>
    </row>
    <row r="27" spans="1:5" ht="12.75">
      <c r="A27" s="1"/>
      <c r="B27" s="72">
        <v>9073.01</v>
      </c>
      <c r="C27" s="24" t="s">
        <v>60</v>
      </c>
      <c r="D27" s="24" t="s">
        <v>36</v>
      </c>
      <c r="E27" s="23"/>
    </row>
    <row r="28" spans="1:5" ht="12.75">
      <c r="A28" s="1"/>
      <c r="B28" s="72">
        <v>3876</v>
      </c>
      <c r="C28" s="24" t="s">
        <v>42</v>
      </c>
      <c r="D28" s="24" t="s">
        <v>36</v>
      </c>
      <c r="E28" s="23"/>
    </row>
    <row r="29" spans="1:5" ht="12.75">
      <c r="A29" s="1"/>
      <c r="B29" s="72">
        <v>21710.62</v>
      </c>
      <c r="C29" s="24" t="s">
        <v>25</v>
      </c>
      <c r="D29" s="24" t="s">
        <v>38</v>
      </c>
      <c r="E29" s="23"/>
    </row>
    <row r="30" spans="1:5" ht="12.75">
      <c r="A30" s="1"/>
      <c r="B30" s="72">
        <v>1726</v>
      </c>
      <c r="C30" s="21" t="s">
        <v>95</v>
      </c>
      <c r="D30" s="24" t="s">
        <v>37</v>
      </c>
      <c r="E30" s="23"/>
    </row>
    <row r="31" spans="1:5" ht="12.75">
      <c r="A31" s="1"/>
      <c r="B31" s="26">
        <v>74</v>
      </c>
      <c r="C31" s="24" t="s">
        <v>95</v>
      </c>
      <c r="D31" s="24" t="s">
        <v>37</v>
      </c>
      <c r="E31" s="23"/>
    </row>
    <row r="32" spans="1:5" ht="12.75">
      <c r="A32" s="1"/>
      <c r="B32" s="26">
        <v>249.6</v>
      </c>
      <c r="C32" s="24" t="s">
        <v>59</v>
      </c>
      <c r="D32" s="24" t="s">
        <v>39</v>
      </c>
      <c r="E32" s="23"/>
    </row>
    <row r="33" spans="1:5" ht="12.75">
      <c r="A33" s="1"/>
      <c r="B33" s="73">
        <v>2112</v>
      </c>
      <c r="C33" s="24" t="s">
        <v>59</v>
      </c>
      <c r="D33" s="24" t="s">
        <v>37</v>
      </c>
      <c r="E33" s="23"/>
    </row>
    <row r="34" spans="1:5" ht="12.75">
      <c r="A34" s="1"/>
      <c r="B34" s="73">
        <v>702.74</v>
      </c>
      <c r="C34" s="24" t="s">
        <v>59</v>
      </c>
      <c r="D34" s="24" t="s">
        <v>37</v>
      </c>
      <c r="E34" s="23"/>
    </row>
    <row r="35" spans="1:5" ht="12.75">
      <c r="A35" s="1"/>
      <c r="B35" s="73">
        <v>4391.02</v>
      </c>
      <c r="C35" s="24" t="s">
        <v>59</v>
      </c>
      <c r="D35" s="24" t="s">
        <v>39</v>
      </c>
      <c r="E35" s="23"/>
    </row>
    <row r="36" spans="1:5" ht="12.75">
      <c r="A36" s="1"/>
      <c r="B36" s="73">
        <v>6484.8</v>
      </c>
      <c r="C36" s="36" t="s">
        <v>96</v>
      </c>
      <c r="D36" s="24" t="s">
        <v>37</v>
      </c>
      <c r="E36" s="23"/>
    </row>
    <row r="37" spans="1:5" ht="12.75">
      <c r="A37" s="1"/>
      <c r="B37" s="73">
        <v>3396</v>
      </c>
      <c r="C37" s="21" t="s">
        <v>96</v>
      </c>
      <c r="D37" s="24" t="s">
        <v>63</v>
      </c>
      <c r="E37" s="23"/>
    </row>
    <row r="38" spans="1:5" ht="12.75">
      <c r="A38" s="1"/>
      <c r="B38" s="70">
        <v>1224</v>
      </c>
      <c r="C38" s="21" t="s">
        <v>96</v>
      </c>
      <c r="D38" s="24" t="s">
        <v>37</v>
      </c>
      <c r="E38" s="23"/>
    </row>
    <row r="39" spans="1:5" ht="12.75">
      <c r="A39" s="1"/>
      <c r="B39" s="70">
        <v>38.7</v>
      </c>
      <c r="C39" s="21" t="s">
        <v>66</v>
      </c>
      <c r="D39" s="24" t="s">
        <v>36</v>
      </c>
      <c r="E39" s="23"/>
    </row>
    <row r="40" spans="1:5" ht="12.75">
      <c r="A40" s="1"/>
      <c r="B40" s="70">
        <v>3748.02</v>
      </c>
      <c r="C40" s="21" t="s">
        <v>24</v>
      </c>
      <c r="D40" s="24" t="s">
        <v>37</v>
      </c>
      <c r="E40" s="23"/>
    </row>
    <row r="41" spans="1:5" ht="12.75">
      <c r="A41" s="1"/>
      <c r="B41" s="70">
        <v>480</v>
      </c>
      <c r="C41" s="21" t="s">
        <v>97</v>
      </c>
      <c r="D41" s="24" t="s">
        <v>36</v>
      </c>
      <c r="E41" s="23"/>
    </row>
    <row r="42" spans="1:5" ht="12.75">
      <c r="A42" s="1"/>
      <c r="B42" s="70">
        <v>993.6</v>
      </c>
      <c r="C42" s="21" t="s">
        <v>98</v>
      </c>
      <c r="D42" s="24" t="s">
        <v>36</v>
      </c>
      <c r="E42" s="23"/>
    </row>
    <row r="43" spans="1:5" ht="12.75">
      <c r="A43" s="1"/>
      <c r="B43" s="70">
        <v>3243</v>
      </c>
      <c r="C43" s="21" t="s">
        <v>28</v>
      </c>
      <c r="D43" s="24" t="s">
        <v>36</v>
      </c>
      <c r="E43" s="23"/>
    </row>
    <row r="44" spans="1:5" ht="12.75">
      <c r="A44" s="1"/>
      <c r="B44" s="70">
        <v>12135.4</v>
      </c>
      <c r="C44" s="21" t="s">
        <v>48</v>
      </c>
      <c r="D44" s="24" t="s">
        <v>35</v>
      </c>
      <c r="E44" s="23"/>
    </row>
    <row r="45" spans="1:5" ht="12.75">
      <c r="A45" s="1"/>
      <c r="B45" s="70">
        <v>540</v>
      </c>
      <c r="C45" s="21" t="s">
        <v>55</v>
      </c>
      <c r="D45" s="24" t="s">
        <v>36</v>
      </c>
      <c r="E45" s="23"/>
    </row>
    <row r="46" spans="1:5" ht="12.75">
      <c r="A46" s="1"/>
      <c r="B46" s="70">
        <v>842.11</v>
      </c>
      <c r="C46" s="21" t="s">
        <v>99</v>
      </c>
      <c r="D46" s="24" t="s">
        <v>37</v>
      </c>
      <c r="E46" s="23"/>
    </row>
    <row r="47" spans="1:5" ht="12.75">
      <c r="A47" s="1"/>
      <c r="B47" s="27">
        <v>21999.57</v>
      </c>
      <c r="C47" s="21" t="s">
        <v>26</v>
      </c>
      <c r="D47" s="21" t="s">
        <v>37</v>
      </c>
      <c r="E47" s="23"/>
    </row>
    <row r="48" spans="1:5" ht="12.75">
      <c r="A48" s="1"/>
      <c r="B48" s="27">
        <v>7559.21</v>
      </c>
      <c r="C48" s="21" t="s">
        <v>26</v>
      </c>
      <c r="D48" s="21" t="s">
        <v>35</v>
      </c>
      <c r="E48" s="23"/>
    </row>
    <row r="49" spans="1:5" ht="12.75">
      <c r="A49" s="1"/>
      <c r="B49" s="27">
        <v>920</v>
      </c>
      <c r="C49" s="21" t="s">
        <v>26</v>
      </c>
      <c r="D49" s="21" t="s">
        <v>37</v>
      </c>
      <c r="E49" s="23"/>
    </row>
    <row r="50" spans="1:5" ht="12.75">
      <c r="A50" s="1"/>
      <c r="B50" s="27">
        <v>1457</v>
      </c>
      <c r="C50" s="21" t="s">
        <v>26</v>
      </c>
      <c r="D50" s="21" t="s">
        <v>39</v>
      </c>
      <c r="E50" s="23"/>
    </row>
    <row r="51" spans="1:5" ht="12.75">
      <c r="A51" s="1"/>
      <c r="B51" s="27">
        <v>879.6</v>
      </c>
      <c r="C51" s="21" t="s">
        <v>67</v>
      </c>
      <c r="D51" s="21" t="s">
        <v>64</v>
      </c>
      <c r="E51" s="23"/>
    </row>
    <row r="52" spans="1:5" ht="12.75">
      <c r="A52" s="1"/>
      <c r="B52" s="27">
        <v>1500</v>
      </c>
      <c r="C52" s="24" t="s">
        <v>100</v>
      </c>
      <c r="D52" s="24" t="s">
        <v>36</v>
      </c>
      <c r="E52" s="23"/>
    </row>
    <row r="53" spans="1:5" ht="12.75">
      <c r="A53" s="1"/>
      <c r="B53" s="27">
        <v>81756</v>
      </c>
      <c r="C53" s="21" t="s">
        <v>100</v>
      </c>
      <c r="D53" s="21" t="s">
        <v>107</v>
      </c>
      <c r="E53" s="23"/>
    </row>
    <row r="54" spans="1:5" ht="12.75">
      <c r="A54" s="1"/>
      <c r="B54" s="25">
        <v>2517.6</v>
      </c>
      <c r="C54" s="21" t="s">
        <v>101</v>
      </c>
      <c r="D54" s="24" t="s">
        <v>39</v>
      </c>
      <c r="E54" s="23"/>
    </row>
    <row r="55" spans="1:5" ht="12.75">
      <c r="A55" s="1"/>
      <c r="B55" s="25">
        <v>799.5</v>
      </c>
      <c r="C55" s="21" t="s">
        <v>56</v>
      </c>
      <c r="D55" s="24" t="s">
        <v>36</v>
      </c>
      <c r="E55" s="23"/>
    </row>
    <row r="56" spans="1:5" ht="12.75">
      <c r="A56" s="1"/>
      <c r="B56" s="25">
        <v>13030.56</v>
      </c>
      <c r="C56" s="21" t="s">
        <v>77</v>
      </c>
      <c r="D56" s="24" t="s">
        <v>36</v>
      </c>
      <c r="E56" s="23"/>
    </row>
    <row r="57" spans="1:5" ht="12.75">
      <c r="A57" s="1"/>
      <c r="B57" s="25">
        <v>4898.88</v>
      </c>
      <c r="C57" s="21" t="s">
        <v>68</v>
      </c>
      <c r="D57" s="24" t="s">
        <v>36</v>
      </c>
      <c r="E57" s="23"/>
    </row>
    <row r="58" spans="1:5" ht="12.75">
      <c r="A58" s="1"/>
      <c r="B58" s="25">
        <v>3289.2</v>
      </c>
      <c r="C58" s="21" t="s">
        <v>69</v>
      </c>
      <c r="D58" s="24" t="s">
        <v>36</v>
      </c>
      <c r="E58" s="23"/>
    </row>
    <row r="59" spans="1:5" ht="12.75">
      <c r="A59" s="1"/>
      <c r="B59" s="25">
        <v>28430.77</v>
      </c>
      <c r="C59" s="21" t="s">
        <v>70</v>
      </c>
      <c r="D59" s="24" t="s">
        <v>75</v>
      </c>
      <c r="E59" s="23"/>
    </row>
    <row r="60" spans="1:5" ht="12.75">
      <c r="A60" s="1"/>
      <c r="B60" s="25">
        <v>9357.24</v>
      </c>
      <c r="C60" s="21" t="s">
        <v>57</v>
      </c>
      <c r="D60" s="24" t="s">
        <v>38</v>
      </c>
      <c r="E60" s="23"/>
    </row>
    <row r="61" spans="1:5" ht="12.75">
      <c r="A61" s="1"/>
      <c r="B61" s="25">
        <v>7035.84</v>
      </c>
      <c r="C61" s="21" t="s">
        <v>102</v>
      </c>
      <c r="D61" s="24" t="s">
        <v>36</v>
      </c>
      <c r="E61" s="23"/>
    </row>
    <row r="62" spans="1:5" ht="12.75">
      <c r="A62" s="1"/>
      <c r="B62" s="25">
        <v>15887.56</v>
      </c>
      <c r="C62" s="21" t="s">
        <v>71</v>
      </c>
      <c r="D62" s="24" t="s">
        <v>38</v>
      </c>
      <c r="E62" s="23"/>
    </row>
    <row r="63" spans="1:5" ht="12.75">
      <c r="A63" s="1"/>
      <c r="B63" s="25">
        <v>31864.39</v>
      </c>
      <c r="C63" s="21" t="s">
        <v>103</v>
      </c>
      <c r="D63" s="24" t="s">
        <v>38</v>
      </c>
      <c r="E63" s="23"/>
    </row>
    <row r="64" spans="1:5" ht="12.75">
      <c r="A64" s="1"/>
      <c r="B64" s="25">
        <v>7979.28</v>
      </c>
      <c r="C64" s="21" t="s">
        <v>49</v>
      </c>
      <c r="D64" s="24" t="s">
        <v>38</v>
      </c>
      <c r="E64" s="23"/>
    </row>
    <row r="65" spans="1:5" ht="12.75">
      <c r="A65" s="1"/>
      <c r="B65" s="25">
        <v>2321.05</v>
      </c>
      <c r="C65" s="21" t="s">
        <v>50</v>
      </c>
      <c r="D65" s="24" t="s">
        <v>38</v>
      </c>
      <c r="E65" s="23"/>
    </row>
    <row r="66" spans="1:5" ht="12.75">
      <c r="A66" s="1"/>
      <c r="B66" s="25">
        <v>3871.24</v>
      </c>
      <c r="C66" s="21" t="s">
        <v>51</v>
      </c>
      <c r="D66" s="24" t="s">
        <v>38</v>
      </c>
      <c r="E66" s="23"/>
    </row>
    <row r="67" spans="1:5" ht="12.75">
      <c r="A67" s="1"/>
      <c r="B67" s="25">
        <v>3801.03</v>
      </c>
      <c r="C67" s="21" t="s">
        <v>72</v>
      </c>
      <c r="D67" s="24" t="s">
        <v>38</v>
      </c>
      <c r="E67" s="23"/>
    </row>
    <row r="68" spans="1:5" ht="12.75">
      <c r="A68" s="1"/>
      <c r="B68" s="25">
        <v>280</v>
      </c>
      <c r="C68" s="21" t="s">
        <v>73</v>
      </c>
      <c r="D68" s="24" t="s">
        <v>37</v>
      </c>
      <c r="E68" s="23"/>
    </row>
    <row r="69" spans="1:5" ht="12.75">
      <c r="A69" s="1"/>
      <c r="B69" s="25">
        <v>633.1</v>
      </c>
      <c r="C69" s="21" t="s">
        <v>73</v>
      </c>
      <c r="D69" s="24" t="s">
        <v>64</v>
      </c>
      <c r="E69" s="23"/>
    </row>
    <row r="70" spans="1:5" ht="12.75">
      <c r="A70" s="1"/>
      <c r="B70" s="25">
        <v>917.9</v>
      </c>
      <c r="C70" s="21" t="s">
        <v>73</v>
      </c>
      <c r="D70" s="24" t="s">
        <v>37</v>
      </c>
      <c r="E70" s="23"/>
    </row>
    <row r="71" spans="1:5" ht="12.75">
      <c r="A71" s="1"/>
      <c r="B71" s="25">
        <v>16329.6</v>
      </c>
      <c r="C71" s="21" t="s">
        <v>61</v>
      </c>
      <c r="D71" s="24" t="s">
        <v>63</v>
      </c>
      <c r="E71" s="23"/>
    </row>
    <row r="72" spans="1:5" ht="12.75">
      <c r="A72" s="1"/>
      <c r="B72" s="25">
        <v>3918.65</v>
      </c>
      <c r="C72" s="21" t="s">
        <v>74</v>
      </c>
      <c r="D72" s="24" t="s">
        <v>64</v>
      </c>
      <c r="E72" s="23"/>
    </row>
    <row r="73" spans="1:5" ht="12.75">
      <c r="A73" s="1"/>
      <c r="B73" s="25">
        <v>2584.8</v>
      </c>
      <c r="C73" s="21" t="s">
        <v>104</v>
      </c>
      <c r="D73" s="24" t="s">
        <v>64</v>
      </c>
      <c r="E73" s="23"/>
    </row>
    <row r="74" spans="1:5" ht="12.75">
      <c r="A74" s="1"/>
      <c r="B74" s="25">
        <v>1828.8</v>
      </c>
      <c r="C74" s="21" t="s">
        <v>105</v>
      </c>
      <c r="D74" s="24" t="s">
        <v>39</v>
      </c>
      <c r="E74" s="23"/>
    </row>
    <row r="75" spans="1:5" ht="12.75">
      <c r="A75" s="1"/>
      <c r="B75" s="25">
        <v>195</v>
      </c>
      <c r="C75" s="21" t="s">
        <v>106</v>
      </c>
      <c r="D75" s="24" t="s">
        <v>37</v>
      </c>
      <c r="E75" s="23"/>
    </row>
    <row r="76" spans="1:5" ht="12.75">
      <c r="A76" s="1"/>
      <c r="B76" s="25"/>
      <c r="C76" s="21"/>
      <c r="D76" s="24"/>
      <c r="E76" s="23"/>
    </row>
    <row r="77" spans="1:5" ht="12.75">
      <c r="A77" s="1"/>
      <c r="B77" s="25"/>
      <c r="C77" s="21"/>
      <c r="D77" s="24"/>
      <c r="E77" s="23"/>
    </row>
    <row r="78" spans="1:5" ht="12.75">
      <c r="A78" s="1"/>
      <c r="B78" s="25"/>
      <c r="C78" s="21"/>
      <c r="D78" s="24"/>
      <c r="E78" s="23"/>
    </row>
    <row r="79" spans="1:5" ht="12.75">
      <c r="A79" s="1"/>
      <c r="B79" s="25"/>
      <c r="C79" s="21"/>
      <c r="D79" s="24"/>
      <c r="E79" s="23"/>
    </row>
    <row r="80" spans="1:5" ht="12.75">
      <c r="A80" s="1"/>
      <c r="B80" s="25"/>
      <c r="C80" s="21"/>
      <c r="D80" s="24"/>
      <c r="E80" s="23"/>
    </row>
    <row r="81" spans="1:5" ht="12.75">
      <c r="A81" s="1"/>
      <c r="B81" s="25"/>
      <c r="C81" s="21"/>
      <c r="D81" s="24"/>
      <c r="E81" s="23"/>
    </row>
    <row r="82" spans="1:5" ht="12.75">
      <c r="A82" s="1"/>
      <c r="B82" s="70"/>
      <c r="C82" s="21"/>
      <c r="D82" s="24"/>
      <c r="E82" s="23"/>
    </row>
    <row r="83" spans="1:5" ht="12.75">
      <c r="A83" s="1"/>
      <c r="B83" s="70"/>
      <c r="C83" s="21"/>
      <c r="D83" s="24"/>
      <c r="E83" s="23"/>
    </row>
    <row r="84" spans="1:5" ht="14.25">
      <c r="A84" s="1"/>
      <c r="B84" s="22"/>
      <c r="C84" s="21"/>
      <c r="D84" s="24"/>
      <c r="E84" s="23"/>
    </row>
    <row r="85" spans="1:5" ht="14.25">
      <c r="A85" s="1"/>
      <c r="B85" s="22"/>
      <c r="C85" s="21"/>
      <c r="D85" s="24"/>
      <c r="E85" s="23"/>
    </row>
    <row r="86" spans="1:5" ht="12.75" customHeight="1">
      <c r="A86" s="93" t="s">
        <v>6</v>
      </c>
      <c r="B86" s="83"/>
      <c r="C86" s="21"/>
      <c r="D86" s="24"/>
      <c r="E86" s="23"/>
    </row>
    <row r="87" spans="1:5" ht="20.25" customHeight="1">
      <c r="A87" s="94"/>
      <c r="B87" s="84"/>
      <c r="C87" s="21"/>
      <c r="D87" s="24"/>
      <c r="E87" s="23"/>
    </row>
    <row r="88" spans="1:4" ht="12.75">
      <c r="A88" s="1"/>
      <c r="B88" s="2"/>
      <c r="C88" s="21"/>
      <c r="D88" s="24"/>
    </row>
    <row r="89" spans="1:4" ht="12.75">
      <c r="A89" s="1"/>
      <c r="B89" s="2"/>
      <c r="C89" s="21"/>
      <c r="D89" s="24"/>
    </row>
    <row r="90" spans="1:4" ht="12.75">
      <c r="A90" s="1"/>
      <c r="B90" s="2"/>
      <c r="C90" s="21"/>
      <c r="D90" s="24"/>
    </row>
    <row r="91" spans="1:4" ht="12.75">
      <c r="A91" s="1"/>
      <c r="B91" s="2"/>
      <c r="C91" s="21"/>
      <c r="D91" s="24"/>
    </row>
    <row r="92" spans="1:4" ht="12.75">
      <c r="A92" s="1"/>
      <c r="B92" s="2"/>
      <c r="C92" s="21"/>
      <c r="D92" s="24"/>
    </row>
    <row r="93" spans="1:4" ht="12.75">
      <c r="A93" s="1"/>
      <c r="B93" s="2"/>
      <c r="C93" s="21"/>
      <c r="D93" s="24"/>
    </row>
    <row r="94" spans="1:4" ht="12.75" customHeight="1">
      <c r="A94" s="87" t="s">
        <v>7</v>
      </c>
      <c r="B94" s="89">
        <f>B96</f>
        <v>0</v>
      </c>
      <c r="C94" s="21"/>
      <c r="D94" s="24"/>
    </row>
    <row r="95" spans="1:4" ht="12.75" customHeight="1">
      <c r="A95" s="88"/>
      <c r="B95" s="90"/>
      <c r="C95" s="21"/>
      <c r="D95" s="24"/>
    </row>
    <row r="96" spans="1:4" ht="12.75">
      <c r="A96" s="1"/>
      <c r="B96" s="2"/>
      <c r="C96" s="21"/>
      <c r="D96" s="24"/>
    </row>
    <row r="97" spans="1:4" ht="12.75">
      <c r="A97" s="1"/>
      <c r="B97" s="2"/>
      <c r="C97" s="21"/>
      <c r="D97" s="24"/>
    </row>
    <row r="98" spans="1:4" ht="12.75">
      <c r="A98" s="1"/>
      <c r="B98" s="2"/>
      <c r="C98" s="21"/>
      <c r="D98" s="24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B15+B21+B94</f>
        <v>367477.0200000001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5"/>
      <c r="D103" s="85"/>
    </row>
    <row r="104" spans="1:4" ht="15.75">
      <c r="A104" s="4" t="s">
        <v>18</v>
      </c>
      <c r="B104" s="3"/>
      <c r="C104" s="86"/>
      <c r="D104" s="86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5" t="s">
        <v>12</v>
      </c>
      <c r="D108" s="85"/>
    </row>
    <row r="109" spans="2:4" ht="15.75">
      <c r="B109" s="3"/>
      <c r="C109" s="85" t="s">
        <v>13</v>
      </c>
      <c r="D109" s="85"/>
    </row>
  </sheetData>
  <mergeCells count="22">
    <mergeCell ref="C108:D108"/>
    <mergeCell ref="C109:D109"/>
    <mergeCell ref="A94:A95"/>
    <mergeCell ref="B94:B95"/>
    <mergeCell ref="C103:D103"/>
    <mergeCell ref="C104:D104"/>
    <mergeCell ref="A21:A22"/>
    <mergeCell ref="D21:D22"/>
    <mergeCell ref="A86:A87"/>
    <mergeCell ref="B21:B22"/>
    <mergeCell ref="C21:C22"/>
    <mergeCell ref="B86:B87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140"/>
  <sheetViews>
    <sheetView workbookViewId="0" topLeftCell="D13">
      <selection activeCell="E26" sqref="E26:E29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5" t="s">
        <v>14</v>
      </c>
      <c r="E6" s="85"/>
      <c r="F6" s="85"/>
      <c r="G6" s="85"/>
    </row>
    <row r="7" spans="4:7" ht="15.75">
      <c r="D7" s="85" t="s">
        <v>15</v>
      </c>
      <c r="E7" s="85"/>
      <c r="F7" s="85"/>
      <c r="G7" s="85"/>
    </row>
    <row r="12" spans="4:7" ht="12.75">
      <c r="D12" s="100" t="s">
        <v>0</v>
      </c>
      <c r="E12" s="100" t="s">
        <v>1</v>
      </c>
      <c r="F12" s="100" t="s">
        <v>2</v>
      </c>
      <c r="G12" s="100" t="s">
        <v>3</v>
      </c>
    </row>
    <row r="13" spans="4:7" ht="12.75">
      <c r="D13" s="101"/>
      <c r="E13" s="103"/>
      <c r="F13" s="101"/>
      <c r="G13" s="101"/>
    </row>
    <row r="14" spans="4:7" ht="12.75">
      <c r="D14" s="102"/>
      <c r="E14" s="104"/>
      <c r="F14" s="102"/>
      <c r="G14" s="102"/>
    </row>
    <row r="15" spans="4:7" ht="12.75">
      <c r="D15" s="87" t="s">
        <v>4</v>
      </c>
      <c r="E15" s="89">
        <f>E17+E18+E19</f>
        <v>0</v>
      </c>
      <c r="F15" s="91"/>
      <c r="G15" s="91"/>
    </row>
    <row r="16" spans="4:7" ht="12.75">
      <c r="D16" s="88"/>
      <c r="E16" s="90"/>
      <c r="F16" s="92"/>
      <c r="G16" s="92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7" t="s">
        <v>5</v>
      </c>
      <c r="E24" s="89">
        <f>SUM(E26:E50)</f>
        <v>14524.65</v>
      </c>
      <c r="F24" s="91"/>
      <c r="G24" s="91"/>
    </row>
    <row r="25" spans="4:7" ht="12.75">
      <c r="D25" s="88"/>
      <c r="E25" s="90"/>
      <c r="F25" s="92"/>
      <c r="G25" s="92"/>
    </row>
    <row r="26" spans="4:7" ht="15.75">
      <c r="D26" s="28"/>
      <c r="E26" s="81">
        <v>8662.3</v>
      </c>
      <c r="F26" s="21" t="s">
        <v>108</v>
      </c>
      <c r="G26" s="24" t="s">
        <v>109</v>
      </c>
    </row>
    <row r="27" spans="4:7" ht="15.75">
      <c r="D27" s="28"/>
      <c r="E27" s="81">
        <v>515.35</v>
      </c>
      <c r="F27" s="21" t="s">
        <v>110</v>
      </c>
      <c r="G27" s="24" t="s">
        <v>38</v>
      </c>
    </row>
    <row r="28" spans="4:7" ht="15.75">
      <c r="D28" s="28"/>
      <c r="E28" s="81">
        <v>5228</v>
      </c>
      <c r="F28" s="21" t="s">
        <v>111</v>
      </c>
      <c r="G28" s="24" t="s">
        <v>38</v>
      </c>
    </row>
    <row r="29" spans="4:7" ht="15.75">
      <c r="D29" s="28"/>
      <c r="E29" s="81">
        <v>119</v>
      </c>
      <c r="F29" s="21" t="s">
        <v>112</v>
      </c>
      <c r="G29" s="24" t="s">
        <v>37</v>
      </c>
    </row>
    <row r="30" spans="4:7" ht="15.75">
      <c r="D30" s="28"/>
      <c r="E30" s="81"/>
      <c r="F30" s="21"/>
      <c r="G30" s="24"/>
    </row>
    <row r="31" spans="4:7" ht="15.75">
      <c r="D31" s="28"/>
      <c r="E31" s="81"/>
      <c r="F31" s="21"/>
      <c r="G31" s="24"/>
    </row>
    <row r="32" spans="4:7" ht="15.75">
      <c r="D32" s="28"/>
      <c r="E32" s="81"/>
      <c r="F32" s="21"/>
      <c r="G32" s="24"/>
    </row>
    <row r="33" spans="4:7" ht="15.75">
      <c r="D33" s="28"/>
      <c r="E33" s="81"/>
      <c r="F33" s="21"/>
      <c r="G33" s="24"/>
    </row>
    <row r="34" spans="4:7" ht="15.75">
      <c r="D34" s="28"/>
      <c r="E34" s="81"/>
      <c r="F34" s="21"/>
      <c r="G34" s="24"/>
    </row>
    <row r="35" spans="4:7" ht="15.75">
      <c r="D35" s="28"/>
      <c r="E35" s="74"/>
      <c r="F35" s="75"/>
      <c r="G35" s="75"/>
    </row>
    <row r="36" spans="4:7" ht="15.75">
      <c r="D36" s="28"/>
      <c r="E36" s="74"/>
      <c r="F36" s="75"/>
      <c r="G36" s="75"/>
    </row>
    <row r="37" spans="4:7" ht="15.75">
      <c r="D37" s="28"/>
      <c r="E37" s="74"/>
      <c r="F37" s="75"/>
      <c r="G37" s="75"/>
    </row>
    <row r="38" spans="4:7" ht="15.75">
      <c r="D38" s="28"/>
      <c r="E38" s="74"/>
      <c r="F38" s="75"/>
      <c r="G38" s="75"/>
    </row>
    <row r="39" spans="4:7" ht="15.75">
      <c r="D39" s="28"/>
      <c r="E39" s="74"/>
      <c r="F39" s="75"/>
      <c r="G39" s="75"/>
    </row>
    <row r="40" spans="4:7" ht="15.75">
      <c r="D40" s="28"/>
      <c r="E40" s="74"/>
      <c r="F40" s="75"/>
      <c r="G40" s="75"/>
    </row>
    <row r="41" spans="4:7" ht="15.75">
      <c r="D41" s="28"/>
      <c r="E41" s="74"/>
      <c r="F41" s="75"/>
      <c r="G41" s="75"/>
    </row>
    <row r="42" spans="4:7" ht="15.75">
      <c r="D42" s="28"/>
      <c r="E42" s="74"/>
      <c r="F42" s="75"/>
      <c r="G42" s="75"/>
    </row>
    <row r="43" spans="4:7" ht="15.75">
      <c r="D43" s="28"/>
      <c r="E43" s="74"/>
      <c r="F43" s="75"/>
      <c r="G43" s="75"/>
    </row>
    <row r="44" spans="4:7" ht="15.75">
      <c r="D44" s="28"/>
      <c r="E44" s="74"/>
      <c r="F44" s="75"/>
      <c r="G44" s="75"/>
    </row>
    <row r="45" spans="4:7" ht="15.75">
      <c r="D45" s="28"/>
      <c r="E45" s="74"/>
      <c r="F45" s="75"/>
      <c r="G45" s="75"/>
    </row>
    <row r="46" spans="4:7" ht="15.75">
      <c r="D46" s="28"/>
      <c r="E46" s="74"/>
      <c r="F46" s="75"/>
      <c r="G46" s="75"/>
    </row>
    <row r="47" spans="4:7" ht="15.75">
      <c r="D47" s="28"/>
      <c r="E47" s="74"/>
      <c r="F47" s="75"/>
      <c r="G47" s="75"/>
    </row>
    <row r="48" spans="4:7" ht="15.75">
      <c r="D48" s="28"/>
      <c r="E48" s="74"/>
      <c r="F48" s="75"/>
      <c r="G48" s="75"/>
    </row>
    <row r="49" spans="4:7" ht="15.75">
      <c r="D49" s="28"/>
      <c r="E49" s="74"/>
      <c r="F49" s="75"/>
      <c r="G49" s="75"/>
    </row>
    <row r="50" spans="4:7" ht="15.75">
      <c r="D50" s="28"/>
      <c r="E50" s="74"/>
      <c r="F50" s="75"/>
      <c r="G50" s="75"/>
    </row>
    <row r="51" spans="4:7" ht="15.75">
      <c r="D51" s="28"/>
      <c r="E51" s="74"/>
      <c r="F51" s="71"/>
      <c r="G51" s="71"/>
    </row>
    <row r="52" spans="4:7" ht="15.75">
      <c r="D52" s="28"/>
      <c r="E52" s="74"/>
      <c r="F52" s="71"/>
      <c r="G52" s="71"/>
    </row>
    <row r="53" spans="4:7" ht="15.75">
      <c r="D53" s="28"/>
      <c r="E53" s="74"/>
      <c r="F53" s="71"/>
      <c r="G53" s="71"/>
    </row>
    <row r="54" spans="4:7" ht="15.75">
      <c r="D54" s="28"/>
      <c r="E54" s="74"/>
      <c r="F54" s="71"/>
      <c r="G54" s="71"/>
    </row>
    <row r="55" spans="4:7" ht="15.75">
      <c r="D55" s="28"/>
      <c r="E55" s="74"/>
      <c r="F55" s="71"/>
      <c r="G55" s="71"/>
    </row>
    <row r="56" spans="4:7" ht="15.75">
      <c r="D56" s="28"/>
      <c r="E56" s="29"/>
      <c r="F56" s="71"/>
      <c r="G56" s="71"/>
    </row>
    <row r="57" spans="4:7" ht="15.75">
      <c r="D57" s="28"/>
      <c r="E57" s="29"/>
      <c r="F57" s="71"/>
      <c r="G57" s="71"/>
    </row>
    <row r="58" spans="4:7" ht="15.75">
      <c r="D58" s="28"/>
      <c r="E58" s="29"/>
      <c r="F58" s="71"/>
      <c r="G58" s="71"/>
    </row>
    <row r="59" spans="4:7" ht="15.75">
      <c r="D59" s="28"/>
      <c r="E59" s="29"/>
      <c r="F59" s="71"/>
      <c r="G59" s="71"/>
    </row>
    <row r="60" spans="4:7" ht="15.75">
      <c r="D60" s="28"/>
      <c r="E60" s="29"/>
      <c r="F60" s="71"/>
      <c r="G60" s="71"/>
    </row>
    <row r="61" spans="4:7" ht="15.75">
      <c r="D61" s="28"/>
      <c r="E61" s="29"/>
      <c r="F61" s="71"/>
      <c r="G61" s="71"/>
    </row>
    <row r="62" spans="4:7" ht="15.75">
      <c r="D62" s="28"/>
      <c r="E62" s="29"/>
      <c r="F62" s="71"/>
      <c r="G62" s="71"/>
    </row>
    <row r="63" spans="4:7" ht="15.75">
      <c r="D63" s="28"/>
      <c r="E63" s="29"/>
      <c r="F63" s="71"/>
      <c r="G63" s="71"/>
    </row>
    <row r="64" spans="4:7" ht="15.75">
      <c r="D64" s="28"/>
      <c r="E64" s="29"/>
      <c r="F64" s="71"/>
      <c r="G64" s="71"/>
    </row>
    <row r="65" spans="4:7" ht="15.75">
      <c r="D65" s="28"/>
      <c r="E65" s="29"/>
      <c r="F65" s="71"/>
      <c r="G65" s="71"/>
    </row>
    <row r="66" spans="4:7" ht="15.75">
      <c r="D66" s="28"/>
      <c r="E66" s="29"/>
      <c r="F66" s="71"/>
      <c r="G66" s="71"/>
    </row>
    <row r="67" spans="4:7" ht="15.75">
      <c r="D67" s="28"/>
      <c r="E67" s="29"/>
      <c r="F67" s="71"/>
      <c r="G67" s="71"/>
    </row>
    <row r="68" spans="4:7" ht="15.75">
      <c r="D68" s="28"/>
      <c r="E68" s="29"/>
      <c r="F68" s="71"/>
      <c r="G68" s="71"/>
    </row>
    <row r="69" spans="4:7" ht="15.75">
      <c r="D69" s="28"/>
      <c r="E69" s="29"/>
      <c r="F69" s="71"/>
      <c r="G69" s="71"/>
    </row>
    <row r="70" spans="4:7" ht="15.75">
      <c r="D70" s="28"/>
      <c r="E70" s="29"/>
      <c r="F70" s="71"/>
      <c r="G70" s="71"/>
    </row>
    <row r="71" spans="4:7" ht="15.75">
      <c r="D71" s="28"/>
      <c r="E71" s="29"/>
      <c r="F71" s="71"/>
      <c r="G71" s="71"/>
    </row>
    <row r="72" spans="4:7" ht="15.75">
      <c r="D72" s="28"/>
      <c r="E72" s="29"/>
      <c r="F72" s="71"/>
      <c r="G72" s="71"/>
    </row>
    <row r="73" spans="4:7" ht="15.75">
      <c r="D73" s="28"/>
      <c r="E73" s="29"/>
      <c r="F73" s="71"/>
      <c r="G73" s="71"/>
    </row>
    <row r="74" spans="4:7" ht="15.75">
      <c r="D74" s="28"/>
      <c r="E74" s="29"/>
      <c r="F74" s="71"/>
      <c r="G74" s="71"/>
    </row>
    <row r="75" spans="4:7" ht="15.75">
      <c r="D75" s="28"/>
      <c r="E75" s="29"/>
      <c r="F75" s="71"/>
      <c r="G75" s="71"/>
    </row>
    <row r="76" spans="4:7" ht="15.75">
      <c r="D76" s="28"/>
      <c r="E76" s="29"/>
      <c r="F76" s="71"/>
      <c r="G76" s="71"/>
    </row>
    <row r="77" spans="4:7" ht="15.75">
      <c r="D77" s="28"/>
      <c r="E77" s="29"/>
      <c r="F77" s="71"/>
      <c r="G77" s="71"/>
    </row>
    <row r="78" spans="4:7" ht="15.75">
      <c r="D78" s="28"/>
      <c r="E78" s="29"/>
      <c r="F78" s="71"/>
      <c r="G78" s="71"/>
    </row>
    <row r="79" spans="4:7" ht="15.75">
      <c r="D79" s="28"/>
      <c r="E79" s="29"/>
      <c r="F79" s="71"/>
      <c r="G79" s="71"/>
    </row>
    <row r="80" spans="4:7" ht="15.75">
      <c r="D80" s="28"/>
      <c r="E80" s="29"/>
      <c r="F80" s="71"/>
      <c r="G80" s="71"/>
    </row>
    <row r="81" spans="4:7" ht="15.75">
      <c r="D81" s="28"/>
      <c r="E81" s="29"/>
      <c r="F81" s="71"/>
      <c r="G81" s="71"/>
    </row>
    <row r="82" spans="4:7" ht="15.75">
      <c r="D82" s="28"/>
      <c r="E82" s="29"/>
      <c r="F82" s="71"/>
      <c r="G82" s="71"/>
    </row>
    <row r="83" spans="4:7" ht="15.75">
      <c r="D83" s="28"/>
      <c r="E83" s="29"/>
      <c r="F83" s="71"/>
      <c r="G83" s="71"/>
    </row>
    <row r="84" spans="4:7" ht="15.75">
      <c r="D84" s="28"/>
      <c r="E84" s="29"/>
      <c r="F84" s="71"/>
      <c r="G84" s="71"/>
    </row>
    <row r="85" spans="4:7" ht="15.75">
      <c r="D85" s="28"/>
      <c r="E85" s="29"/>
      <c r="F85" s="71"/>
      <c r="G85" s="71"/>
    </row>
    <row r="86" spans="4:7" ht="15.75">
      <c r="D86" s="28"/>
      <c r="E86" s="29"/>
      <c r="F86" s="71"/>
      <c r="G86" s="71"/>
    </row>
    <row r="87" spans="4:7" ht="15.75">
      <c r="D87" s="28"/>
      <c r="E87" s="29"/>
      <c r="F87" s="71"/>
      <c r="G87" s="71"/>
    </row>
    <row r="88" spans="4:7" ht="15.75">
      <c r="D88" s="28"/>
      <c r="E88" s="29"/>
      <c r="F88" s="71"/>
      <c r="G88" s="71"/>
    </row>
    <row r="89" spans="4:7" ht="15.75">
      <c r="D89" s="28"/>
      <c r="E89" s="29"/>
      <c r="F89" s="71"/>
      <c r="G89" s="71"/>
    </row>
    <row r="90" spans="4:7" ht="15.75">
      <c r="D90" s="28"/>
      <c r="E90" s="29"/>
      <c r="F90" s="71"/>
      <c r="G90" s="71"/>
    </row>
    <row r="91" spans="4:7" ht="15.75">
      <c r="D91" s="28"/>
      <c r="E91" s="29"/>
      <c r="F91" s="71"/>
      <c r="G91" s="71"/>
    </row>
    <row r="92" spans="4:7" ht="15.75">
      <c r="D92" s="28"/>
      <c r="E92" s="29"/>
      <c r="F92" s="71"/>
      <c r="G92" s="71"/>
    </row>
    <row r="93" spans="4:7" ht="15.75">
      <c r="D93" s="28"/>
      <c r="E93" s="29"/>
      <c r="F93" s="71"/>
      <c r="G93" s="71"/>
    </row>
    <row r="94" spans="4:7" ht="15.75">
      <c r="D94" s="28"/>
      <c r="E94" s="29"/>
      <c r="F94" s="71"/>
      <c r="G94" s="71"/>
    </row>
    <row r="95" spans="4:7" ht="15.75">
      <c r="D95" s="28"/>
      <c r="E95" s="29"/>
      <c r="F95" s="71"/>
      <c r="G95" s="71"/>
    </row>
    <row r="96" spans="4:7" ht="15.75">
      <c r="D96" s="28"/>
      <c r="E96" s="29"/>
      <c r="F96" s="71"/>
      <c r="G96" s="71"/>
    </row>
    <row r="97" spans="4:7" ht="15.75">
      <c r="D97" s="28"/>
      <c r="E97" s="29"/>
      <c r="F97" s="71"/>
      <c r="G97" s="71"/>
    </row>
    <row r="98" spans="4:7" ht="15.75">
      <c r="D98" s="28"/>
      <c r="E98" s="29"/>
      <c r="F98" s="71"/>
      <c r="G98" s="71"/>
    </row>
    <row r="99" spans="4:7" ht="15.75">
      <c r="D99" s="28"/>
      <c r="E99" s="29"/>
      <c r="F99" s="71"/>
      <c r="G99" s="71"/>
    </row>
    <row r="100" spans="4:7" ht="15.75">
      <c r="D100" s="28"/>
      <c r="E100" s="29"/>
      <c r="F100" s="71"/>
      <c r="G100" s="71"/>
    </row>
    <row r="101" spans="4:7" ht="15.75">
      <c r="D101" s="28"/>
      <c r="E101" s="29"/>
      <c r="F101" s="71"/>
      <c r="G101" s="71"/>
    </row>
    <row r="102" spans="4:7" ht="15.75">
      <c r="D102" s="28"/>
      <c r="E102" s="29"/>
      <c r="F102" s="71"/>
      <c r="G102" s="71"/>
    </row>
    <row r="103" spans="4:7" ht="15.75">
      <c r="D103" s="28"/>
      <c r="E103" s="29"/>
      <c r="F103" s="71"/>
      <c r="G103" s="71"/>
    </row>
    <row r="104" spans="4:7" ht="15.75">
      <c r="D104" s="28"/>
      <c r="E104" s="29"/>
      <c r="F104" s="71"/>
      <c r="G104" s="71"/>
    </row>
    <row r="105" spans="4:7" ht="15.75">
      <c r="D105" s="28"/>
      <c r="E105" s="29"/>
      <c r="F105" s="71"/>
      <c r="G105" s="71"/>
    </row>
    <row r="106" spans="4:7" ht="15.75">
      <c r="D106" s="28"/>
      <c r="E106" s="29"/>
      <c r="F106" s="71"/>
      <c r="G106" s="71"/>
    </row>
    <row r="107" spans="4:7" ht="12.75">
      <c r="D107" s="1"/>
      <c r="E107" s="27"/>
      <c r="F107" s="21"/>
      <c r="G107" s="21"/>
    </row>
    <row r="108" spans="4:7" ht="12.75">
      <c r="D108" s="1"/>
      <c r="E108" s="27"/>
      <c r="F108" s="21"/>
      <c r="G108" s="21"/>
    </row>
    <row r="109" spans="4:7" ht="12.75">
      <c r="D109" s="1"/>
      <c r="E109" s="27"/>
      <c r="F109" s="21"/>
      <c r="G109" s="21"/>
    </row>
    <row r="110" spans="4:7" ht="12.75">
      <c r="D110" s="1"/>
      <c r="E110" s="26"/>
      <c r="F110" s="21"/>
      <c r="G110" s="15"/>
    </row>
    <row r="111" spans="4:7" ht="12.75">
      <c r="D111" s="1"/>
      <c r="E111" s="26"/>
      <c r="F111" s="21"/>
      <c r="G111" s="15"/>
    </row>
    <row r="112" spans="4:7" ht="12.75">
      <c r="D112" s="1"/>
      <c r="E112" s="26"/>
      <c r="F112" s="21"/>
      <c r="G112" s="15"/>
    </row>
    <row r="113" spans="4:7" ht="12.75">
      <c r="D113" s="1"/>
      <c r="E113" s="25"/>
      <c r="F113" s="21"/>
      <c r="G113" s="1"/>
    </row>
    <row r="114" spans="4:7" ht="12.75">
      <c r="D114" s="1"/>
      <c r="E114" s="11"/>
      <c r="F114" s="1"/>
      <c r="G114" s="14"/>
    </row>
    <row r="115" spans="4:7" ht="12.75">
      <c r="D115" s="1"/>
      <c r="E115" s="2"/>
      <c r="F115" s="1"/>
      <c r="G115" s="1"/>
    </row>
    <row r="116" spans="4:7" ht="12.75">
      <c r="D116" s="1"/>
      <c r="E116" s="2"/>
      <c r="F116" s="1"/>
      <c r="G116" s="1"/>
    </row>
    <row r="117" spans="4:7" ht="12.75">
      <c r="D117" s="93" t="s">
        <v>6</v>
      </c>
      <c r="E117" s="89">
        <v>0</v>
      </c>
      <c r="F117" s="91"/>
      <c r="G117" s="91"/>
    </row>
    <row r="118" spans="4:7" ht="18" customHeight="1">
      <c r="D118" s="94"/>
      <c r="E118" s="90"/>
      <c r="F118" s="92"/>
      <c r="G118" s="92"/>
    </row>
    <row r="119" spans="4:7" ht="12.75">
      <c r="D119" s="1"/>
      <c r="E119" s="2"/>
      <c r="F119" s="1"/>
      <c r="G119" s="1"/>
    </row>
    <row r="120" spans="4:7" ht="12.75">
      <c r="D120" s="1"/>
      <c r="E120" s="2"/>
      <c r="F120" s="1"/>
      <c r="G120" s="1"/>
    </row>
    <row r="121" spans="4:7" ht="12.75">
      <c r="D121" s="1"/>
      <c r="E121" s="2"/>
      <c r="F121" s="1"/>
      <c r="G121" s="1"/>
    </row>
    <row r="122" spans="4:7" ht="12.75">
      <c r="D122" s="1"/>
      <c r="E122" s="2"/>
      <c r="F122" s="1"/>
      <c r="G122" s="1"/>
    </row>
    <row r="123" spans="4:7" ht="12.75">
      <c r="D123" s="1"/>
      <c r="E123" s="2"/>
      <c r="F123" s="1"/>
      <c r="G123" s="1"/>
    </row>
    <row r="124" spans="4:7" ht="12.75">
      <c r="D124" s="1"/>
      <c r="E124" s="2"/>
      <c r="F124" s="1"/>
      <c r="G124" s="1"/>
    </row>
    <row r="125" spans="4:7" ht="12.75">
      <c r="D125" s="87" t="s">
        <v>7</v>
      </c>
      <c r="E125" s="89">
        <v>0</v>
      </c>
      <c r="F125" s="91"/>
      <c r="G125" s="91"/>
    </row>
    <row r="126" spans="4:7" ht="12.75">
      <c r="D126" s="88"/>
      <c r="E126" s="90"/>
      <c r="F126" s="92"/>
      <c r="G126" s="92"/>
    </row>
    <row r="127" spans="4:7" ht="12.75">
      <c r="D127" s="1"/>
      <c r="E127" s="2"/>
      <c r="F127" s="1"/>
      <c r="G127" s="1"/>
    </row>
    <row r="128" spans="4:7" ht="12.75">
      <c r="D128" s="1"/>
      <c r="E128" s="2"/>
      <c r="F128" s="1"/>
      <c r="G128" s="1"/>
    </row>
    <row r="129" spans="4:7" ht="12.75">
      <c r="D129" s="1"/>
      <c r="E129" s="2"/>
      <c r="F129" s="1"/>
      <c r="G129" s="1"/>
    </row>
    <row r="130" spans="4:7" ht="12.75">
      <c r="D130" s="1"/>
      <c r="E130" s="2"/>
      <c r="F130" s="1"/>
      <c r="G130" s="1"/>
    </row>
    <row r="131" spans="4:7" ht="15.75">
      <c r="D131" s="9" t="s">
        <v>16</v>
      </c>
      <c r="E131" s="10">
        <f>E15+E24</f>
        <v>14524.65</v>
      </c>
      <c r="F131" s="9"/>
      <c r="G131" s="9"/>
    </row>
    <row r="132" ht="12.75">
      <c r="E132" s="3"/>
    </row>
    <row r="133" ht="12.75">
      <c r="E133" s="3"/>
    </row>
    <row r="134" spans="4:7" ht="15.75">
      <c r="D134" s="5" t="s">
        <v>8</v>
      </c>
      <c r="E134" s="3"/>
      <c r="F134" s="85" t="s">
        <v>10</v>
      </c>
      <c r="G134" s="85"/>
    </row>
    <row r="135" spans="4:7" ht="15.75">
      <c r="D135" s="4" t="s">
        <v>9</v>
      </c>
      <c r="E135" s="3"/>
      <c r="F135" s="86" t="s">
        <v>11</v>
      </c>
      <c r="G135" s="86"/>
    </row>
    <row r="136" ht="12.75">
      <c r="E136" s="3"/>
    </row>
    <row r="137" ht="12.75">
      <c r="E137" s="3"/>
    </row>
    <row r="138" ht="12.75">
      <c r="E138" s="3"/>
    </row>
    <row r="139" spans="5:7" ht="15.75">
      <c r="E139" s="3"/>
      <c r="F139" s="85" t="s">
        <v>12</v>
      </c>
      <c r="G139" s="85"/>
    </row>
    <row r="140" spans="5:7" ht="15.75">
      <c r="E140" s="3"/>
      <c r="F140" s="85" t="s">
        <v>13</v>
      </c>
      <c r="G140" s="85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117:D118"/>
    <mergeCell ref="E117:E118"/>
    <mergeCell ref="F117:F118"/>
    <mergeCell ref="G117:G118"/>
    <mergeCell ref="D125:D126"/>
    <mergeCell ref="E125:E126"/>
    <mergeCell ref="F125:F126"/>
    <mergeCell ref="G125:G126"/>
    <mergeCell ref="F134:G134"/>
    <mergeCell ref="F135:G135"/>
    <mergeCell ref="F139:G139"/>
    <mergeCell ref="F140:G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">
      <selection activeCell="B21" sqref="B21:D24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6"/>
      <c r="C17" s="21"/>
      <c r="D17" s="21"/>
    </row>
    <row r="18" spans="1:4" ht="12.75">
      <c r="A18" s="1"/>
      <c r="B18" s="2"/>
      <c r="C18" s="1"/>
      <c r="D18" s="21"/>
    </row>
    <row r="19" spans="1:4" ht="12.75">
      <c r="A19" s="87" t="s">
        <v>5</v>
      </c>
      <c r="B19" s="89">
        <f>SUM(B21:B29)</f>
        <v>0</v>
      </c>
      <c r="C19" s="91"/>
      <c r="D19" s="91"/>
    </row>
    <row r="20" spans="1:4" ht="12.75">
      <c r="A20" s="88"/>
      <c r="B20" s="90"/>
      <c r="C20" s="92"/>
      <c r="D20" s="92"/>
    </row>
    <row r="21" spans="1:4" ht="12.75">
      <c r="A21" s="7"/>
      <c r="B21" s="25"/>
      <c r="C21" s="21"/>
      <c r="D21" s="24"/>
    </row>
    <row r="22" spans="1:4" ht="12.75">
      <c r="A22" s="7"/>
      <c r="B22" s="25"/>
      <c r="C22" s="21"/>
      <c r="D22" s="24"/>
    </row>
    <row r="23" spans="1:4" ht="12.75">
      <c r="A23" s="7"/>
      <c r="B23" s="25"/>
      <c r="C23" s="21"/>
      <c r="D23" s="24"/>
    </row>
    <row r="24" spans="1:4" ht="12.75">
      <c r="A24" s="1"/>
      <c r="B24" s="25"/>
      <c r="C24" s="21"/>
      <c r="D24" s="24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93" t="s">
        <v>6</v>
      </c>
      <c r="B30" s="89">
        <f>SUM(B32:B35)</f>
        <v>0</v>
      </c>
      <c r="C30" s="91"/>
      <c r="D30" s="91"/>
    </row>
    <row r="31" spans="1:4" ht="19.5" customHeight="1">
      <c r="A31" s="94"/>
      <c r="B31" s="90"/>
      <c r="C31" s="92"/>
      <c r="D31" s="92"/>
    </row>
    <row r="32" spans="1:4" ht="12.75">
      <c r="A32" s="1"/>
      <c r="B32" s="25"/>
      <c r="C32" s="21"/>
      <c r="D32" s="24"/>
    </row>
    <row r="33" spans="1:4" ht="12.75">
      <c r="A33" s="1"/>
      <c r="B33" s="25"/>
      <c r="C33" s="21"/>
      <c r="D33" s="24"/>
    </row>
    <row r="34" spans="1:4" ht="12.75">
      <c r="A34" s="1"/>
      <c r="B34" s="25"/>
      <c r="C34" s="21"/>
      <c r="D34" s="24"/>
    </row>
    <row r="35" spans="1:4" ht="12.75">
      <c r="A35" s="1"/>
      <c r="B35" s="25"/>
      <c r="C35" s="21"/>
      <c r="D35" s="2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7" t="s">
        <v>7</v>
      </c>
      <c r="B38" s="89">
        <v>0</v>
      </c>
      <c r="C38" s="91"/>
      <c r="D38" s="91"/>
    </row>
    <row r="39" spans="1:4" ht="12.75">
      <c r="A39" s="88"/>
      <c r="B39" s="90"/>
      <c r="C39" s="92"/>
      <c r="D39" s="9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0</v>
      </c>
      <c r="C44" s="9"/>
      <c r="D44" s="9"/>
    </row>
    <row r="45" spans="1:4" ht="15.75">
      <c r="A45" s="17"/>
      <c r="B45" s="18"/>
      <c r="C45" s="17"/>
      <c r="D45" s="17"/>
    </row>
    <row r="46" spans="1:4" ht="15.75">
      <c r="A46" s="17"/>
      <c r="B46" s="18"/>
      <c r="C46" s="17"/>
      <c r="D46" s="17"/>
    </row>
    <row r="47" ht="12.75">
      <c r="B47" s="3"/>
    </row>
    <row r="48" spans="1:4" ht="15.75">
      <c r="A48" s="5" t="s">
        <v>8</v>
      </c>
      <c r="B48" s="3"/>
      <c r="C48" s="85" t="s">
        <v>10</v>
      </c>
      <c r="D48" s="85"/>
    </row>
    <row r="49" spans="1:4" ht="15.75">
      <c r="A49" s="4" t="s">
        <v>9</v>
      </c>
      <c r="B49" s="3"/>
      <c r="C49" s="86" t="s">
        <v>19</v>
      </c>
      <c r="D49" s="86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5" t="s">
        <v>12</v>
      </c>
      <c r="D53" s="85"/>
    </row>
    <row r="54" spans="2:4" ht="15.75">
      <c r="B54" s="3"/>
      <c r="C54" s="85" t="s">
        <v>13</v>
      </c>
      <c r="D54" s="85"/>
    </row>
  </sheetData>
  <mergeCells count="26">
    <mergeCell ref="C48:D48"/>
    <mergeCell ref="C49:D49"/>
    <mergeCell ref="C53:D53"/>
    <mergeCell ref="C54:D54"/>
    <mergeCell ref="A38:A39"/>
    <mergeCell ref="B38:B39"/>
    <mergeCell ref="C38:C39"/>
    <mergeCell ref="D38:D39"/>
    <mergeCell ref="A30:A31"/>
    <mergeCell ref="B30:B31"/>
    <mergeCell ref="C30:C31"/>
    <mergeCell ref="D30:D31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40">
      <selection activeCell="C17" sqref="C17"/>
    </sheetView>
  </sheetViews>
  <sheetFormatPr defaultColWidth="9.140625" defaultRowHeight="12.75"/>
  <cols>
    <col min="1" max="1" width="31.140625" style="0" customWidth="1"/>
    <col min="2" max="2" width="14.57421875" style="0" customWidth="1"/>
    <col min="3" max="3" width="30.57421875" style="0" customWidth="1"/>
    <col min="4" max="4" width="32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SUM(B17:B20)</f>
        <v>1582392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11">
        <v>455534</v>
      </c>
      <c r="C17" s="1" t="s">
        <v>23</v>
      </c>
      <c r="D17" s="1" t="s">
        <v>135</v>
      </c>
    </row>
    <row r="18" spans="1:4" ht="12.75">
      <c r="A18" s="1"/>
      <c r="B18" s="2">
        <v>1092530</v>
      </c>
      <c r="C18" s="1" t="s">
        <v>136</v>
      </c>
      <c r="D18" s="6" t="s">
        <v>139</v>
      </c>
    </row>
    <row r="19" spans="1:4" ht="12.75">
      <c r="A19" s="1"/>
      <c r="B19" s="2">
        <v>8975</v>
      </c>
      <c r="C19" s="1" t="s">
        <v>137</v>
      </c>
      <c r="D19" s="6" t="s">
        <v>140</v>
      </c>
    </row>
    <row r="20" spans="1:4" ht="12.75">
      <c r="A20" s="1"/>
      <c r="B20" s="2">
        <v>25353</v>
      </c>
      <c r="C20" s="1" t="s">
        <v>138</v>
      </c>
      <c r="D20" s="6" t="s">
        <v>140</v>
      </c>
    </row>
    <row r="21" spans="1:4" ht="12.75">
      <c r="A21" s="1"/>
      <c r="B21" s="2"/>
      <c r="C21" s="1"/>
      <c r="D21" s="1"/>
    </row>
    <row r="22" spans="1:4" ht="12.75">
      <c r="A22" s="87" t="s">
        <v>5</v>
      </c>
      <c r="B22" s="89">
        <f>SUM(B24:B57)</f>
        <v>76500.29</v>
      </c>
      <c r="C22" s="91"/>
      <c r="D22" s="91"/>
    </row>
    <row r="23" spans="1:4" ht="12.75">
      <c r="A23" s="88"/>
      <c r="B23" s="90"/>
      <c r="C23" s="92"/>
      <c r="D23" s="92"/>
    </row>
    <row r="24" spans="1:4" ht="12.75">
      <c r="A24" s="7"/>
      <c r="B24" s="11">
        <v>5200.29</v>
      </c>
      <c r="C24" s="1" t="s">
        <v>108</v>
      </c>
      <c r="D24" s="1" t="s">
        <v>114</v>
      </c>
    </row>
    <row r="25" spans="1:4" ht="12.75">
      <c r="A25" s="7"/>
      <c r="B25" s="12">
        <v>59340</v>
      </c>
      <c r="C25" s="1" t="s">
        <v>110</v>
      </c>
      <c r="D25" s="1" t="s">
        <v>36</v>
      </c>
    </row>
    <row r="26" spans="1:4" ht="12.75">
      <c r="A26" s="7"/>
      <c r="B26" s="12">
        <v>223.2</v>
      </c>
      <c r="C26" s="1" t="s">
        <v>113</v>
      </c>
      <c r="D26" s="1" t="s">
        <v>37</v>
      </c>
    </row>
    <row r="27" spans="1:4" ht="12.75">
      <c r="A27" s="7"/>
      <c r="B27" s="12">
        <v>8236.8</v>
      </c>
      <c r="C27" s="1" t="s">
        <v>113</v>
      </c>
      <c r="D27" s="1" t="s">
        <v>39</v>
      </c>
    </row>
    <row r="28" spans="1:4" ht="12.75">
      <c r="A28" s="7"/>
      <c r="B28" s="12">
        <v>3500</v>
      </c>
      <c r="C28" s="1" t="s">
        <v>23</v>
      </c>
      <c r="D28" s="1" t="s">
        <v>115</v>
      </c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2"/>
      <c r="C33" s="1"/>
      <c r="D33" s="1"/>
    </row>
    <row r="34" spans="1:4" ht="12.75">
      <c r="A34" s="7"/>
      <c r="B34" s="12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11"/>
      <c r="C38" s="1"/>
      <c r="D38" s="1"/>
    </row>
    <row r="39" spans="1:4" ht="12.75">
      <c r="A39" s="7"/>
      <c r="B39" s="11"/>
      <c r="C39" s="1"/>
      <c r="D39" s="1"/>
    </row>
    <row r="40" spans="1:4" ht="12.75">
      <c r="A40" s="7"/>
      <c r="B40" s="2"/>
      <c r="C40" s="1"/>
      <c r="D40" s="1"/>
    </row>
    <row r="41" spans="1:4" ht="12.75">
      <c r="A41" s="7"/>
      <c r="B41" s="8"/>
      <c r="C41" s="8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8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93" t="s">
        <v>6</v>
      </c>
      <c r="B58" s="89">
        <v>0</v>
      </c>
      <c r="C58" s="91"/>
      <c r="D58" s="91"/>
    </row>
    <row r="59" spans="1:4" ht="18" customHeight="1">
      <c r="A59" s="94"/>
      <c r="B59" s="90"/>
      <c r="C59" s="92"/>
      <c r="D59" s="9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87" t="s">
        <v>7</v>
      </c>
      <c r="B62" s="89">
        <v>0</v>
      </c>
      <c r="C62" s="91"/>
      <c r="D62" s="91"/>
    </row>
    <row r="63" spans="1:4" ht="12.75">
      <c r="A63" s="88"/>
      <c r="B63" s="90"/>
      <c r="C63" s="92"/>
      <c r="D63" s="92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B15+B22</f>
        <v>1658892.29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85" t="s">
        <v>10</v>
      </c>
      <c r="D71" s="85"/>
    </row>
    <row r="72" spans="1:4" ht="15.75">
      <c r="A72" s="4" t="s">
        <v>9</v>
      </c>
      <c r="B72" s="3"/>
      <c r="C72" s="86" t="s">
        <v>21</v>
      </c>
      <c r="D72" s="86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85" t="s">
        <v>12</v>
      </c>
      <c r="D76" s="85"/>
    </row>
    <row r="77" spans="2:4" ht="15.75">
      <c r="B77" s="3"/>
      <c r="C77" s="85" t="s">
        <v>13</v>
      </c>
      <c r="D7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2:A23"/>
    <mergeCell ref="B22:B23"/>
    <mergeCell ref="C22:C23"/>
    <mergeCell ref="D22:D23"/>
    <mergeCell ref="A58:A59"/>
    <mergeCell ref="B58:B59"/>
    <mergeCell ref="C58:C59"/>
    <mergeCell ref="D58:D59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6">
      <selection activeCell="D67" sqref="D67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B17+B18+B19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B22+B23+B24+B25+B26+B27+B28+B29+B30+B31+B32+B33+B34+B35+B36+B37</f>
        <v>0</v>
      </c>
      <c r="C20" s="91"/>
      <c r="D20" s="91"/>
    </row>
    <row r="21" spans="1:4" ht="12.75">
      <c r="A21" s="88"/>
      <c r="B21" s="90"/>
      <c r="C21" s="92"/>
      <c r="D21" s="92"/>
    </row>
    <row r="22" spans="1:4" ht="12.75">
      <c r="A22" s="7"/>
      <c r="B22" s="25"/>
      <c r="C22" s="21"/>
      <c r="D22" s="1"/>
    </row>
    <row r="23" spans="1:4" ht="12.75">
      <c r="A23" s="7"/>
      <c r="B23" s="25"/>
      <c r="C23" s="21"/>
      <c r="D23" s="1"/>
    </row>
    <row r="24" spans="1:4" ht="12.75">
      <c r="A24" s="7"/>
      <c r="B24" s="25"/>
      <c r="C24" s="21"/>
      <c r="D24" s="1"/>
    </row>
    <row r="25" spans="1:4" ht="12.75">
      <c r="A25" s="7"/>
      <c r="B25" s="25"/>
      <c r="C25" s="21"/>
      <c r="D25" s="1"/>
    </row>
    <row r="26" spans="1:4" ht="12.75">
      <c r="A26" s="7"/>
      <c r="B26" s="25"/>
      <c r="C26" s="21"/>
      <c r="D26" s="1"/>
    </row>
    <row r="27" spans="1:4" ht="12.75">
      <c r="A27" s="7"/>
      <c r="B27" s="25"/>
      <c r="C27" s="21"/>
      <c r="D27" s="1"/>
    </row>
    <row r="28" spans="1:4" ht="12.75">
      <c r="A28" s="7"/>
      <c r="B28" s="25"/>
      <c r="C28" s="21"/>
      <c r="D28" s="1"/>
    </row>
    <row r="29" spans="1:4" ht="12.75">
      <c r="A29" s="7"/>
      <c r="B29" s="25"/>
      <c r="C29" s="21"/>
      <c r="D29" s="1"/>
    </row>
    <row r="30" spans="1:4" ht="12.75">
      <c r="A30" s="7"/>
      <c r="B30" s="27"/>
      <c r="C30" s="24"/>
      <c r="D30" s="1"/>
    </row>
    <row r="31" spans="1:4" ht="12.75">
      <c r="A31" s="7"/>
      <c r="B31" s="27"/>
      <c r="C31" s="24"/>
      <c r="D31" s="1"/>
    </row>
    <row r="32" spans="1:4" ht="12.75">
      <c r="A32" s="7"/>
      <c r="B32" s="27"/>
      <c r="C32" s="24"/>
      <c r="D32" s="1"/>
    </row>
    <row r="33" spans="1:4" ht="12.75">
      <c r="A33" s="7"/>
      <c r="B33" s="27"/>
      <c r="C33" s="24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3" t="s">
        <v>6</v>
      </c>
      <c r="B53" s="89">
        <v>0</v>
      </c>
      <c r="C53" s="91"/>
      <c r="D53" s="91"/>
    </row>
    <row r="54" spans="1:4" ht="21" customHeight="1">
      <c r="A54" s="94"/>
      <c r="B54" s="90"/>
      <c r="C54" s="92"/>
      <c r="D54" s="9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7" t="s">
        <v>7</v>
      </c>
      <c r="B61" s="89">
        <v>0</v>
      </c>
      <c r="C61" s="91"/>
      <c r="D61" s="91"/>
    </row>
    <row r="62" spans="1:4" ht="12.75">
      <c r="A62" s="88"/>
      <c r="B62" s="90"/>
      <c r="C62" s="92"/>
      <c r="D62" s="9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86" t="s">
        <v>22</v>
      </c>
      <c r="D71" s="8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28">
      <selection activeCell="B17" sqref="B17:D18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B22+B23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27"/>
      <c r="C22" s="21"/>
      <c r="D22" s="21"/>
    </row>
    <row r="23" spans="1:4" ht="12.75">
      <c r="A23" s="7"/>
      <c r="B23" s="27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93" t="s">
        <v>6</v>
      </c>
      <c r="B29" s="89">
        <v>0</v>
      </c>
      <c r="C29" s="91"/>
      <c r="D29" s="91"/>
    </row>
    <row r="30" spans="1:4" ht="21" customHeight="1">
      <c r="A30" s="94"/>
      <c r="B30" s="90"/>
      <c r="C30" s="92"/>
      <c r="D30" s="92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7" t="s">
        <v>7</v>
      </c>
      <c r="B37" s="89">
        <v>0</v>
      </c>
      <c r="C37" s="91"/>
      <c r="D37" s="91"/>
    </row>
    <row r="38" spans="1:4" ht="12.75">
      <c r="A38" s="88"/>
      <c r="B38" s="90"/>
      <c r="C38" s="92"/>
      <c r="D38" s="92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B20+B15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5" t="s">
        <v>10</v>
      </c>
      <c r="D46" s="85"/>
    </row>
    <row r="47" spans="1:4" ht="15.75">
      <c r="A47" s="4" t="s">
        <v>9</v>
      </c>
      <c r="B47" s="3"/>
      <c r="C47" s="86" t="s">
        <v>17</v>
      </c>
      <c r="D47" s="86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5" t="s">
        <v>12</v>
      </c>
      <c r="D51" s="85"/>
    </row>
    <row r="52" spans="2:4" ht="15.75">
      <c r="B52" s="3"/>
      <c r="C52" s="85" t="s">
        <v>13</v>
      </c>
      <c r="D52" s="85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2">
      <selection activeCell="B22" sqref="B22:D25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31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SUM(B22:B50)</f>
        <v>0</v>
      </c>
      <c r="C20" s="91"/>
      <c r="D20" s="91"/>
    </row>
    <row r="21" spans="1:4" ht="12.75">
      <c r="A21" s="88"/>
      <c r="B21" s="90"/>
      <c r="C21" s="92"/>
      <c r="D21" s="92"/>
    </row>
    <row r="22" spans="1:4" ht="12.75">
      <c r="A22" s="7"/>
      <c r="B22" s="11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3" t="s">
        <v>6</v>
      </c>
      <c r="B53" s="89">
        <f>SUM(B55:B58)</f>
        <v>0</v>
      </c>
      <c r="C53" s="91"/>
      <c r="D53" s="91"/>
    </row>
    <row r="54" spans="1:4" ht="22.5" customHeight="1">
      <c r="A54" s="94"/>
      <c r="B54" s="90"/>
      <c r="C54" s="92"/>
      <c r="D54" s="9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7" t="s">
        <v>7</v>
      </c>
      <c r="B61" s="89">
        <f>B63+B64</f>
        <v>0</v>
      </c>
      <c r="C61" s="91"/>
      <c r="D61" s="91"/>
    </row>
    <row r="62" spans="1:4" ht="12.75">
      <c r="A62" s="88"/>
      <c r="B62" s="90"/>
      <c r="C62" s="92"/>
      <c r="D62" s="9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B15+B20+B61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86" t="s">
        <v>17</v>
      </c>
      <c r="D71" s="8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9">
      <selection activeCell="B22" sqref="B22:B40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SUM(B22:B83)</f>
        <v>87551.75</v>
      </c>
      <c r="C20" s="91"/>
      <c r="D20" s="91"/>
    </row>
    <row r="21" spans="1:4" ht="12.75">
      <c r="A21" s="88"/>
      <c r="B21" s="90"/>
      <c r="C21" s="92"/>
      <c r="D21" s="92"/>
    </row>
    <row r="22" spans="1:4" ht="12.75">
      <c r="A22" s="7"/>
      <c r="B22" s="20">
        <v>6903.62</v>
      </c>
      <c r="C22" s="54" t="s">
        <v>116</v>
      </c>
      <c r="D22" s="54" t="s">
        <v>128</v>
      </c>
    </row>
    <row r="23" spans="1:4" ht="12.75">
      <c r="A23" s="7"/>
      <c r="B23" s="20">
        <v>727.42</v>
      </c>
      <c r="C23" s="54" t="s">
        <v>116</v>
      </c>
      <c r="D23" s="54" t="s">
        <v>128</v>
      </c>
    </row>
    <row r="24" spans="1:4" ht="12.75">
      <c r="A24" s="7"/>
      <c r="B24" s="20">
        <v>5911.5</v>
      </c>
      <c r="C24" s="54" t="s">
        <v>117</v>
      </c>
      <c r="D24" s="54" t="s">
        <v>128</v>
      </c>
    </row>
    <row r="25" spans="1:4" ht="12.75">
      <c r="A25" s="7"/>
      <c r="B25" s="20">
        <v>335.66</v>
      </c>
      <c r="C25" s="54" t="s">
        <v>118</v>
      </c>
      <c r="D25" s="54" t="s">
        <v>64</v>
      </c>
    </row>
    <row r="26" spans="1:4" ht="12.75">
      <c r="A26" s="7"/>
      <c r="B26" s="20">
        <v>1209.6</v>
      </c>
      <c r="C26" s="54" t="s">
        <v>119</v>
      </c>
      <c r="D26" s="54" t="s">
        <v>129</v>
      </c>
    </row>
    <row r="27" spans="1:4" ht="12.75">
      <c r="A27" s="7"/>
      <c r="B27" s="20">
        <v>11563.64</v>
      </c>
      <c r="C27" s="54" t="s">
        <v>120</v>
      </c>
      <c r="D27" s="54" t="s">
        <v>130</v>
      </c>
    </row>
    <row r="28" spans="1:4" ht="12.75">
      <c r="A28" s="7"/>
      <c r="B28" s="20">
        <v>216</v>
      </c>
      <c r="C28" s="54" t="s">
        <v>121</v>
      </c>
      <c r="D28" s="54" t="s">
        <v>129</v>
      </c>
    </row>
    <row r="29" spans="1:4" ht="12.75">
      <c r="A29" s="7"/>
      <c r="B29" s="20">
        <v>200</v>
      </c>
      <c r="C29" s="54" t="s">
        <v>122</v>
      </c>
      <c r="D29" s="54" t="s">
        <v>129</v>
      </c>
    </row>
    <row r="30" spans="1:4" ht="12.75">
      <c r="A30" s="7"/>
      <c r="B30" s="20">
        <v>12217.59</v>
      </c>
      <c r="C30" s="54" t="s">
        <v>123</v>
      </c>
      <c r="D30" s="54" t="s">
        <v>131</v>
      </c>
    </row>
    <row r="31" spans="1:4" ht="12.75">
      <c r="A31" s="7"/>
      <c r="B31" s="20">
        <v>3203.28</v>
      </c>
      <c r="C31" s="54" t="s">
        <v>124</v>
      </c>
      <c r="D31" s="54" t="s">
        <v>129</v>
      </c>
    </row>
    <row r="32" spans="1:4" ht="12.75">
      <c r="A32" s="7"/>
      <c r="B32" s="20">
        <v>106.92</v>
      </c>
      <c r="C32" s="54" t="s">
        <v>125</v>
      </c>
      <c r="D32" s="54" t="s">
        <v>132</v>
      </c>
    </row>
    <row r="33" spans="1:4" ht="12.75">
      <c r="A33" s="7"/>
      <c r="B33" s="20">
        <v>1606.94</v>
      </c>
      <c r="C33" s="54" t="s">
        <v>125</v>
      </c>
      <c r="D33" s="54" t="s">
        <v>134</v>
      </c>
    </row>
    <row r="34" spans="1:4" ht="12.75">
      <c r="A34" s="7"/>
      <c r="B34" s="20">
        <v>405.57</v>
      </c>
      <c r="C34" s="54" t="s">
        <v>126</v>
      </c>
      <c r="D34" s="54" t="s">
        <v>129</v>
      </c>
    </row>
    <row r="35" spans="1:4" ht="12.75">
      <c r="A35" s="7"/>
      <c r="B35" s="20">
        <v>7.2</v>
      </c>
      <c r="C35" s="54" t="s">
        <v>66</v>
      </c>
      <c r="D35" s="54" t="s">
        <v>129</v>
      </c>
    </row>
    <row r="36" spans="1:4" ht="12.75">
      <c r="A36" s="7"/>
      <c r="B36" s="20">
        <v>41084.06</v>
      </c>
      <c r="C36" s="54" t="s">
        <v>127</v>
      </c>
      <c r="D36" s="54" t="s">
        <v>133</v>
      </c>
    </row>
    <row r="37" spans="1:4" ht="12.75">
      <c r="A37" s="7"/>
      <c r="B37" s="20">
        <v>111.61</v>
      </c>
      <c r="C37" s="54" t="s">
        <v>116</v>
      </c>
      <c r="D37" s="54" t="s">
        <v>128</v>
      </c>
    </row>
    <row r="38" spans="1:4" ht="12.75">
      <c r="A38" s="7"/>
      <c r="B38" s="72">
        <v>1387.46</v>
      </c>
      <c r="C38" s="54" t="s">
        <v>127</v>
      </c>
      <c r="D38" s="54" t="s">
        <v>133</v>
      </c>
    </row>
    <row r="39" spans="1:4" ht="12.75">
      <c r="A39" s="7"/>
      <c r="B39" s="72">
        <v>353.68</v>
      </c>
      <c r="C39" s="54" t="s">
        <v>125</v>
      </c>
      <c r="D39" s="48" t="s">
        <v>134</v>
      </c>
    </row>
    <row r="40" spans="1:4" ht="12.75">
      <c r="A40" s="7"/>
      <c r="B40" s="27"/>
      <c r="C40" s="48"/>
      <c r="D40" s="48"/>
    </row>
    <row r="41" spans="1:4" ht="12.75">
      <c r="A41" s="7"/>
      <c r="B41" s="78"/>
      <c r="C41" s="48"/>
      <c r="D41" s="48"/>
    </row>
    <row r="42" spans="1:4" ht="12.75">
      <c r="A42" s="7"/>
      <c r="B42" s="78"/>
      <c r="C42" s="48"/>
      <c r="D42" s="48"/>
    </row>
    <row r="43" spans="1:4" ht="12.75">
      <c r="A43" s="7"/>
      <c r="B43" s="79"/>
      <c r="C43" s="48"/>
      <c r="D43" s="48"/>
    </row>
    <row r="44" spans="1:4" ht="12.75">
      <c r="A44" s="7"/>
      <c r="B44" s="79"/>
      <c r="C44" s="48"/>
      <c r="D44" s="48"/>
    </row>
    <row r="45" spans="1:4" ht="12.75">
      <c r="A45" s="7"/>
      <c r="B45" s="79"/>
      <c r="C45" s="48"/>
      <c r="D45" s="54"/>
    </row>
    <row r="46" spans="1:4" ht="12.75">
      <c r="A46" s="7"/>
      <c r="B46" s="70"/>
      <c r="C46" s="54"/>
      <c r="D46" s="54"/>
    </row>
    <row r="47" spans="1:4" ht="12.75">
      <c r="A47" s="7"/>
      <c r="B47" s="70"/>
      <c r="C47" s="54"/>
      <c r="D47" s="54"/>
    </row>
    <row r="48" spans="1:4" ht="12.75">
      <c r="A48" s="7"/>
      <c r="B48" s="70"/>
      <c r="C48" s="54"/>
      <c r="D48" s="48"/>
    </row>
    <row r="49" spans="1:4" ht="12.75">
      <c r="A49" s="7"/>
      <c r="B49" s="27"/>
      <c r="C49" s="48"/>
      <c r="D49" s="55"/>
    </row>
    <row r="50" spans="1:4" ht="12.75">
      <c r="A50" s="7"/>
      <c r="B50" s="27"/>
      <c r="C50" s="55"/>
      <c r="D50" s="55"/>
    </row>
    <row r="51" spans="1:4" ht="12.75">
      <c r="A51" s="7"/>
      <c r="B51" s="27"/>
      <c r="C51" s="55"/>
      <c r="D51" s="48"/>
    </row>
    <row r="52" spans="1:4" ht="12.75">
      <c r="A52" s="7"/>
      <c r="B52" s="27"/>
      <c r="C52" s="48"/>
      <c r="D52" s="54"/>
    </row>
    <row r="53" spans="1:4" ht="12.75">
      <c r="A53" s="7"/>
      <c r="B53" s="27"/>
      <c r="C53" s="54"/>
      <c r="D53" s="48"/>
    </row>
    <row r="54" spans="1:4" ht="12.75">
      <c r="A54" s="7"/>
      <c r="B54" s="27"/>
      <c r="C54" s="48"/>
      <c r="D54" s="76"/>
    </row>
    <row r="55" spans="1:4" ht="12.75">
      <c r="A55" s="7"/>
      <c r="B55" s="26"/>
      <c r="C55" s="76"/>
      <c r="D55" s="76"/>
    </row>
    <row r="56" spans="1:4" ht="12.75">
      <c r="A56" s="7"/>
      <c r="B56" s="26"/>
      <c r="C56" s="76"/>
      <c r="D56" s="48"/>
    </row>
    <row r="57" spans="1:4" ht="12.75">
      <c r="A57" s="7"/>
      <c r="B57" s="26"/>
      <c r="C57" s="48"/>
      <c r="D57" s="48"/>
    </row>
    <row r="58" spans="1:4" ht="12.75">
      <c r="A58" s="7"/>
      <c r="B58" s="70"/>
      <c r="C58" s="48"/>
      <c r="D58" s="48"/>
    </row>
    <row r="59" spans="1:4" ht="12.75">
      <c r="A59" s="7"/>
      <c r="B59" s="26"/>
      <c r="C59" s="48"/>
      <c r="D59" s="48"/>
    </row>
    <row r="60" spans="1:4" ht="12.75">
      <c r="A60" s="7"/>
      <c r="B60" s="70"/>
      <c r="C60" s="48"/>
      <c r="D60" s="48"/>
    </row>
    <row r="61" spans="1:4" ht="12.75">
      <c r="A61" s="7"/>
      <c r="B61" s="70"/>
      <c r="C61" s="48"/>
      <c r="D61" s="48"/>
    </row>
    <row r="62" spans="1:4" ht="12.75">
      <c r="A62" s="7"/>
      <c r="B62" s="70"/>
      <c r="C62" s="48"/>
      <c r="D62" s="77"/>
    </row>
    <row r="63" spans="1:4" ht="12.75">
      <c r="A63" s="7"/>
      <c r="B63" s="27"/>
      <c r="C63" s="77"/>
      <c r="D63" s="77"/>
    </row>
    <row r="64" spans="1:4" ht="12.75">
      <c r="A64" s="7"/>
      <c r="B64" s="26"/>
      <c r="C64" s="77"/>
      <c r="D64" s="48"/>
    </row>
    <row r="65" spans="1:4" ht="12.75">
      <c r="A65" s="7"/>
      <c r="B65" s="26"/>
      <c r="C65" s="48"/>
      <c r="D65" s="48"/>
    </row>
    <row r="66" spans="1:4" ht="12.75">
      <c r="A66" s="7"/>
      <c r="B66" s="70"/>
      <c r="C66" s="48"/>
      <c r="D66" s="48"/>
    </row>
    <row r="67" spans="1:4" ht="12.75">
      <c r="A67" s="7"/>
      <c r="B67" s="70"/>
      <c r="C67" s="48"/>
      <c r="D67" s="48"/>
    </row>
    <row r="68" spans="1:4" ht="12.75">
      <c r="A68" s="7"/>
      <c r="B68" s="70"/>
      <c r="C68" s="48"/>
      <c r="D68" s="55"/>
    </row>
    <row r="69" spans="1:4" ht="12.75">
      <c r="A69" s="7"/>
      <c r="B69" s="27"/>
      <c r="C69" s="55"/>
      <c r="D69" s="54"/>
    </row>
    <row r="70" spans="1:4" ht="12.75">
      <c r="A70" s="7"/>
      <c r="B70" s="26"/>
      <c r="C70" s="54"/>
      <c r="D70" s="55"/>
    </row>
    <row r="71" spans="1:4" ht="12.75">
      <c r="A71" s="7"/>
      <c r="B71" s="26"/>
      <c r="C71" s="55"/>
      <c r="D71" s="48"/>
    </row>
    <row r="72" spans="1:4" ht="12.75">
      <c r="A72" s="7"/>
      <c r="B72" s="26"/>
      <c r="C72" s="48"/>
      <c r="D72" s="77"/>
    </row>
    <row r="73" spans="1:4" ht="12.75">
      <c r="A73" s="7"/>
      <c r="B73" s="26"/>
      <c r="C73" s="77"/>
      <c r="D73" s="54"/>
    </row>
    <row r="74" spans="1:4" ht="12.75">
      <c r="A74" s="7"/>
      <c r="B74" s="26"/>
      <c r="C74" s="54"/>
      <c r="D74" s="54"/>
    </row>
    <row r="75" spans="1:4" ht="12.75">
      <c r="A75" s="7"/>
      <c r="B75" s="26"/>
      <c r="C75" s="54"/>
      <c r="D75" s="54"/>
    </row>
    <row r="76" spans="1:4" ht="12.75">
      <c r="A76" s="7"/>
      <c r="B76" s="26"/>
      <c r="C76" s="54"/>
      <c r="D76" s="55"/>
    </row>
    <row r="77" spans="1:4" ht="12.75">
      <c r="A77" s="7"/>
      <c r="B77" s="26"/>
      <c r="C77" s="55"/>
      <c r="D77" s="77"/>
    </row>
    <row r="78" spans="1:4" ht="12.75">
      <c r="A78" s="7"/>
      <c r="B78" s="26"/>
      <c r="C78" s="77"/>
      <c r="D78" s="48"/>
    </row>
    <row r="79" spans="1:4" ht="12.75">
      <c r="A79" s="7"/>
      <c r="B79" s="26"/>
      <c r="C79" s="48"/>
      <c r="D79" s="48"/>
    </row>
    <row r="80" spans="1:4" ht="12.75">
      <c r="A80" s="7"/>
      <c r="B80" s="26"/>
      <c r="C80" s="48"/>
      <c r="D80" s="55"/>
    </row>
    <row r="81" spans="1:4" ht="12.75">
      <c r="A81" s="7"/>
      <c r="B81" s="26"/>
      <c r="C81" s="55"/>
      <c r="D81" s="77"/>
    </row>
    <row r="82" spans="1:4" ht="12.75">
      <c r="A82" s="7"/>
      <c r="B82" s="26"/>
      <c r="C82" s="77"/>
      <c r="D82" s="48"/>
    </row>
    <row r="83" spans="1:4" ht="12.75">
      <c r="A83" s="7"/>
      <c r="B83" s="26"/>
      <c r="C83" s="48"/>
      <c r="D83" s="48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93" t="s">
        <v>6</v>
      </c>
      <c r="B89" s="89">
        <f>SUM(B91:B94)</f>
        <v>0</v>
      </c>
      <c r="C89" s="91"/>
      <c r="D89" s="91"/>
    </row>
    <row r="90" spans="1:4" ht="18" customHeight="1">
      <c r="A90" s="94"/>
      <c r="B90" s="90"/>
      <c r="C90" s="92"/>
      <c r="D90" s="92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87" t="s">
        <v>7</v>
      </c>
      <c r="B97" s="89">
        <v>0</v>
      </c>
      <c r="C97" s="91"/>
      <c r="D97" s="91"/>
    </row>
    <row r="98" spans="1:4" ht="12.75">
      <c r="A98" s="88"/>
      <c r="B98" s="90"/>
      <c r="C98" s="92"/>
      <c r="D98" s="92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87551.75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5" t="s">
        <v>10</v>
      </c>
      <c r="D106" s="85"/>
    </row>
    <row r="107" spans="1:4" ht="15.75">
      <c r="A107" s="4" t="s">
        <v>9</v>
      </c>
      <c r="B107" s="3"/>
      <c r="C107" s="86" t="s">
        <v>17</v>
      </c>
      <c r="D107" s="86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5" t="s">
        <v>12</v>
      </c>
      <c r="D111" s="85"/>
    </row>
    <row r="112" spans="2:4" ht="15.75">
      <c r="B112" s="3"/>
      <c r="C112" s="85" t="s">
        <v>13</v>
      </c>
      <c r="D112" s="85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131"/>
  <sheetViews>
    <sheetView workbookViewId="0" topLeftCell="A123">
      <selection activeCell="B22" sqref="B22:D10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7.421875" style="0" customWidth="1"/>
    <col min="4" max="4" width="32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8" ht="12.75">
      <c r="A15" s="87" t="s">
        <v>4</v>
      </c>
      <c r="B15" s="89">
        <v>0</v>
      </c>
      <c r="C15" s="91"/>
      <c r="D15" s="91"/>
      <c r="H15">
        <v>27</v>
      </c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SUM(B22:B105)</f>
        <v>0</v>
      </c>
      <c r="C20" s="91"/>
      <c r="D20" s="91"/>
    </row>
    <row r="21" spans="1:4" ht="12.75">
      <c r="A21" s="88"/>
      <c r="B21" s="90"/>
      <c r="C21" s="92"/>
      <c r="D21" s="92"/>
    </row>
    <row r="22" spans="1:4" ht="12.75">
      <c r="A22" s="7"/>
      <c r="B22" s="70"/>
      <c r="C22" s="69"/>
      <c r="D22" s="69"/>
    </row>
    <row r="23" spans="1:4" ht="12.75">
      <c r="A23" s="7"/>
      <c r="B23" s="20"/>
      <c r="C23" s="7"/>
      <c r="D23" s="1"/>
    </row>
    <row r="24" spans="1:4" ht="12.75">
      <c r="A24" s="7"/>
      <c r="B24" s="20"/>
      <c r="C24" s="7"/>
      <c r="D24" s="1"/>
    </row>
    <row r="25" spans="1:4" ht="12.75">
      <c r="A25" s="7"/>
      <c r="B25" s="20"/>
      <c r="C25" s="7"/>
      <c r="D25" s="1"/>
    </row>
    <row r="26" spans="1:4" ht="12.75">
      <c r="A26" s="7"/>
      <c r="B26" s="20"/>
      <c r="C26" s="1"/>
      <c r="D26" s="1"/>
    </row>
    <row r="27" spans="1:4" ht="12.75">
      <c r="A27" s="7"/>
      <c r="B27" s="20"/>
      <c r="C27" s="7"/>
      <c r="D27" s="1"/>
    </row>
    <row r="28" spans="1:4" ht="12.75">
      <c r="A28" s="7"/>
      <c r="B28" s="20"/>
      <c r="C28" s="7"/>
      <c r="D28" s="1"/>
    </row>
    <row r="29" spans="1:4" ht="12.75">
      <c r="A29" s="7"/>
      <c r="B29" s="20"/>
      <c r="C29" s="7"/>
      <c r="D29" s="1"/>
    </row>
    <row r="30" spans="1:4" ht="12.75">
      <c r="A30" s="7"/>
      <c r="B30" s="20"/>
      <c r="C30" s="7"/>
      <c r="D30" s="1"/>
    </row>
    <row r="31" spans="1:4" ht="12.75">
      <c r="A31" s="7"/>
      <c r="B31" s="20"/>
      <c r="C31" s="7"/>
      <c r="D31" s="1"/>
    </row>
    <row r="32" spans="1:4" ht="12.75">
      <c r="A32" s="7"/>
      <c r="B32" s="20"/>
      <c r="C32" s="7"/>
      <c r="D32" s="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>
      <c r="A64" s="1"/>
      <c r="B64" s="20"/>
      <c r="C64" s="1"/>
      <c r="D64" s="1"/>
    </row>
    <row r="65" spans="1:4" ht="12.75">
      <c r="A65" s="1"/>
      <c r="B65" s="20"/>
      <c r="C65" s="1"/>
      <c r="D65" s="1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>
      <c r="A72" s="1"/>
      <c r="B72" s="20"/>
      <c r="C72" s="1"/>
      <c r="D72" s="1"/>
    </row>
    <row r="73" spans="1:4" ht="12.75">
      <c r="A73" s="1"/>
      <c r="B73" s="20"/>
      <c r="C73" s="1"/>
      <c r="D73" s="1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2.75">
      <c r="A78" s="1"/>
      <c r="B78" s="20"/>
      <c r="C78" s="1"/>
      <c r="D78" s="1"/>
    </row>
    <row r="79" spans="1:4" ht="12.75">
      <c r="A79" s="1"/>
      <c r="B79" s="20"/>
      <c r="C79" s="1"/>
      <c r="D79" s="1"/>
    </row>
    <row r="80" spans="1:4" ht="12.75">
      <c r="A80" s="1"/>
      <c r="B80" s="20"/>
      <c r="C80" s="1"/>
      <c r="D80" s="1"/>
    </row>
    <row r="81" spans="1:4" ht="12.75">
      <c r="A81" s="1"/>
      <c r="B81" s="20"/>
      <c r="C81" s="1"/>
      <c r="D81" s="1"/>
    </row>
    <row r="82" spans="1:4" ht="12.75">
      <c r="A82" s="1"/>
      <c r="B82" s="20"/>
      <c r="C82" s="1"/>
      <c r="D82" s="1"/>
    </row>
    <row r="83" spans="1:4" ht="12.75">
      <c r="A83" s="1"/>
      <c r="B83" s="20"/>
      <c r="C83" s="1"/>
      <c r="D83" s="1"/>
    </row>
    <row r="84" spans="1:4" ht="12.75">
      <c r="A84" s="1"/>
      <c r="B84" s="20"/>
      <c r="C84" s="1"/>
      <c r="D84" s="1"/>
    </row>
    <row r="85" spans="1:4" ht="12.75">
      <c r="A85" s="1"/>
      <c r="B85" s="20"/>
      <c r="C85" s="1"/>
      <c r="D85" s="1"/>
    </row>
    <row r="86" spans="1:4" ht="12.75">
      <c r="A86" s="1"/>
      <c r="B86" s="20"/>
      <c r="C86" s="1"/>
      <c r="D86" s="1"/>
    </row>
    <row r="87" spans="1:4" ht="12.75">
      <c r="A87" s="1"/>
      <c r="B87" s="20"/>
      <c r="C87" s="1"/>
      <c r="D87" s="1"/>
    </row>
    <row r="88" spans="1:4" ht="12.75">
      <c r="A88" s="1"/>
      <c r="B88" s="20"/>
      <c r="C88" s="1"/>
      <c r="D88" s="1"/>
    </row>
    <row r="89" spans="1:4" ht="12.75">
      <c r="A89" s="1"/>
      <c r="B89" s="20"/>
      <c r="C89" s="1"/>
      <c r="D89" s="1"/>
    </row>
    <row r="90" spans="1:4" ht="12.75">
      <c r="A90" s="1"/>
      <c r="B90" s="20"/>
      <c r="C90" s="1"/>
      <c r="D90" s="1"/>
    </row>
    <row r="91" spans="1:4" ht="12.75">
      <c r="A91" s="1"/>
      <c r="B91" s="20"/>
      <c r="C91" s="1"/>
      <c r="D91" s="1"/>
    </row>
    <row r="92" spans="1:4" ht="12.75">
      <c r="A92" s="1"/>
      <c r="B92" s="20"/>
      <c r="C92" s="1"/>
      <c r="D92" s="1"/>
    </row>
    <row r="93" spans="1:4" ht="12.75">
      <c r="A93" s="1"/>
      <c r="B93" s="20"/>
      <c r="C93" s="1"/>
      <c r="D93" s="1"/>
    </row>
    <row r="94" spans="1:4" ht="12.75">
      <c r="A94" s="1"/>
      <c r="B94" s="20"/>
      <c r="C94" s="1"/>
      <c r="D94" s="1"/>
    </row>
    <row r="95" spans="1:4" ht="12.75">
      <c r="A95" s="1"/>
      <c r="B95" s="20"/>
      <c r="C95" s="1"/>
      <c r="D95" s="1"/>
    </row>
    <row r="96" spans="1:4" ht="12.75">
      <c r="A96" s="1"/>
      <c r="B96" s="20"/>
      <c r="C96" s="1"/>
      <c r="D96" s="1"/>
    </row>
    <row r="97" spans="1:4" ht="12.75">
      <c r="A97" s="1"/>
      <c r="B97" s="20"/>
      <c r="C97" s="1"/>
      <c r="D97" s="1"/>
    </row>
    <row r="98" spans="1:4" ht="12.75">
      <c r="A98" s="1"/>
      <c r="B98" s="20"/>
      <c r="C98" s="1"/>
      <c r="D98" s="1"/>
    </row>
    <row r="99" spans="1:4" ht="12.75">
      <c r="A99" s="1"/>
      <c r="B99" s="20"/>
      <c r="C99" s="1"/>
      <c r="D99" s="1"/>
    </row>
    <row r="100" spans="1:4" ht="12.75">
      <c r="A100" s="1"/>
      <c r="B100" s="20"/>
      <c r="C100" s="1"/>
      <c r="D100" s="1"/>
    </row>
    <row r="101" spans="1:4" ht="12.75">
      <c r="A101" s="1"/>
      <c r="B101" s="20"/>
      <c r="C101" s="1"/>
      <c r="D101" s="1"/>
    </row>
    <row r="102" spans="1:4" ht="12.75">
      <c r="A102" s="1"/>
      <c r="B102" s="20"/>
      <c r="C102" s="1"/>
      <c r="D102" s="1"/>
    </row>
    <row r="103" spans="1:4" ht="12.75">
      <c r="A103" s="1"/>
      <c r="B103" s="20"/>
      <c r="C103" s="1"/>
      <c r="D103" s="1"/>
    </row>
    <row r="104" spans="1:4" ht="12.75">
      <c r="A104" s="1"/>
      <c r="B104" s="20"/>
      <c r="C104" s="1"/>
      <c r="D104" s="1"/>
    </row>
    <row r="105" spans="1:4" ht="12.75">
      <c r="A105" s="1"/>
      <c r="B105" s="20"/>
      <c r="C105" s="1"/>
      <c r="D105" s="1"/>
    </row>
    <row r="106" spans="1:4" ht="12.75">
      <c r="A106" s="1"/>
      <c r="B106" s="20"/>
      <c r="C106" s="1"/>
      <c r="D106" s="1"/>
    </row>
    <row r="107" spans="1:4" ht="12.75">
      <c r="A107" s="1"/>
      <c r="B107" s="20"/>
      <c r="C107" s="1"/>
      <c r="D107" s="1"/>
    </row>
    <row r="108" spans="1:4" ht="12.75" customHeight="1">
      <c r="A108" s="93" t="s">
        <v>6</v>
      </c>
      <c r="B108" s="112"/>
      <c r="C108" s="91"/>
      <c r="D108" s="91"/>
    </row>
    <row r="109" spans="1:4" ht="20.25" customHeight="1">
      <c r="A109" s="94"/>
      <c r="B109" s="113"/>
      <c r="C109" s="92"/>
      <c r="D109" s="92"/>
    </row>
    <row r="110" spans="1:4" ht="12.75">
      <c r="A110" s="1"/>
      <c r="B110" s="20"/>
      <c r="C110" s="1"/>
      <c r="D110" s="1"/>
    </row>
    <row r="111" spans="1:4" ht="12.75">
      <c r="A111" s="1"/>
      <c r="B111" s="20"/>
      <c r="C111" s="1"/>
      <c r="D111" s="1"/>
    </row>
    <row r="112" spans="1:4" ht="12.75">
      <c r="A112" s="1"/>
      <c r="B112" s="20"/>
      <c r="C112" s="1"/>
      <c r="D112" s="1"/>
    </row>
    <row r="113" spans="1:4" ht="12.75">
      <c r="A113" s="1"/>
      <c r="B113" s="20"/>
      <c r="C113" s="1"/>
      <c r="D113" s="1"/>
    </row>
    <row r="114" spans="1:4" ht="12.75">
      <c r="A114" s="1"/>
      <c r="B114" s="20"/>
      <c r="C114" s="1"/>
      <c r="D114" s="1"/>
    </row>
    <row r="115" spans="1:4" ht="12.75">
      <c r="A115" s="1"/>
      <c r="B115" s="20"/>
      <c r="C115" s="1"/>
      <c r="D115" s="1"/>
    </row>
    <row r="116" spans="1:4" ht="12.75" customHeight="1">
      <c r="A116" s="87" t="s">
        <v>7</v>
      </c>
      <c r="B116" s="112"/>
      <c r="C116" s="91"/>
      <c r="D116" s="91"/>
    </row>
    <row r="117" spans="1:4" ht="12.75" customHeight="1">
      <c r="A117" s="88"/>
      <c r="B117" s="113"/>
      <c r="C117" s="92"/>
      <c r="D117" s="92"/>
    </row>
    <row r="118" spans="1:4" ht="12.75">
      <c r="A118" s="1"/>
      <c r="B118" s="20"/>
      <c r="C118" s="1"/>
      <c r="D118" s="1"/>
    </row>
    <row r="119" spans="1:4" ht="12.75">
      <c r="A119" s="1"/>
      <c r="B119" s="20"/>
      <c r="C119" s="1"/>
      <c r="D119" s="1"/>
    </row>
    <row r="120" spans="1:4" ht="12.75">
      <c r="A120" s="1"/>
      <c r="B120" s="20"/>
      <c r="C120" s="1"/>
      <c r="D120" s="1"/>
    </row>
    <row r="121" spans="1:4" ht="12.75">
      <c r="A121" s="1"/>
      <c r="B121" s="20"/>
      <c r="C121" s="1"/>
      <c r="D121" s="1"/>
    </row>
    <row r="122" spans="1:4" ht="15.75">
      <c r="A122" s="9" t="s">
        <v>16</v>
      </c>
      <c r="B122" s="10">
        <f>B20+B15</f>
        <v>0</v>
      </c>
      <c r="C122" s="9"/>
      <c r="D122" s="9"/>
    </row>
    <row r="123" ht="12.75">
      <c r="B123" s="3"/>
    </row>
    <row r="124" ht="12.75">
      <c r="B124" s="3"/>
    </row>
    <row r="125" spans="1:4" ht="15.75">
      <c r="A125" s="5" t="s">
        <v>8</v>
      </c>
      <c r="B125" s="3"/>
      <c r="C125" s="85" t="s">
        <v>10</v>
      </c>
      <c r="D125" s="85"/>
    </row>
    <row r="126" spans="1:4" ht="15.75">
      <c r="A126" s="4" t="s">
        <v>9</v>
      </c>
      <c r="B126" s="3"/>
      <c r="C126" s="86" t="s">
        <v>17</v>
      </c>
      <c r="D126" s="86"/>
    </row>
    <row r="127" ht="12.75">
      <c r="B127" s="3"/>
    </row>
    <row r="128" ht="12.75">
      <c r="B128" s="3"/>
    </row>
    <row r="129" ht="12.75">
      <c r="B129" s="3"/>
    </row>
    <row r="130" spans="2:4" ht="15.75">
      <c r="B130" s="3"/>
      <c r="C130" s="85" t="s">
        <v>12</v>
      </c>
      <c r="D130" s="85"/>
    </row>
    <row r="131" spans="2:4" ht="15.75">
      <c r="B131" s="3"/>
      <c r="C131" s="85" t="s">
        <v>13</v>
      </c>
      <c r="D131" s="85"/>
    </row>
  </sheetData>
  <mergeCells count="26">
    <mergeCell ref="C125:D125"/>
    <mergeCell ref="C126:D126"/>
    <mergeCell ref="C130:D130"/>
    <mergeCell ref="C131:D131"/>
    <mergeCell ref="A108:A109"/>
    <mergeCell ref="C108:C109"/>
    <mergeCell ref="D108:D109"/>
    <mergeCell ref="A116:A117"/>
    <mergeCell ref="C116:C117"/>
    <mergeCell ref="D116:D117"/>
    <mergeCell ref="B108:B109"/>
    <mergeCell ref="B116:B11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B24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23.140625" style="0" customWidth="1"/>
    <col min="4" max="4" width="30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f>B17+B18</f>
        <v>1055534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264221</v>
      </c>
      <c r="C17" s="1" t="s">
        <v>141</v>
      </c>
      <c r="D17" s="6" t="s">
        <v>142</v>
      </c>
    </row>
    <row r="18" spans="1:4" ht="12.75">
      <c r="A18" s="1"/>
      <c r="B18" s="2">
        <v>791313</v>
      </c>
      <c r="C18" s="1" t="s">
        <v>138</v>
      </c>
      <c r="D18" s="1" t="s">
        <v>142</v>
      </c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SUM(B22:B50)</f>
        <v>2053.3199999999997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70">
        <v>222</v>
      </c>
      <c r="C22" s="69" t="s">
        <v>143</v>
      </c>
      <c r="D22" s="69" t="s">
        <v>144</v>
      </c>
    </row>
    <row r="23" spans="1:4" ht="12.75">
      <c r="A23" s="7"/>
      <c r="B23" s="8">
        <v>1831.32</v>
      </c>
      <c r="C23" s="7" t="s">
        <v>145</v>
      </c>
      <c r="D23" s="1" t="s">
        <v>146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3" t="s">
        <v>6</v>
      </c>
      <c r="B53" s="89">
        <f>SUM(B55:B58)</f>
        <v>0</v>
      </c>
      <c r="C53" s="91"/>
      <c r="D53" s="91"/>
    </row>
    <row r="54" spans="1:4" ht="12.75" customHeight="1">
      <c r="A54" s="94"/>
      <c r="B54" s="90"/>
      <c r="C54" s="92"/>
      <c r="D54" s="9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7" t="s">
        <v>7</v>
      </c>
      <c r="B61" s="89">
        <v>0</v>
      </c>
      <c r="C61" s="91"/>
      <c r="D61" s="91"/>
    </row>
    <row r="62" spans="1:4" ht="12.75" customHeight="1">
      <c r="A62" s="88"/>
      <c r="B62" s="90"/>
      <c r="C62" s="92"/>
      <c r="D62" s="9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1057587.32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86" t="s">
        <v>17</v>
      </c>
      <c r="D71" s="8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43">
      <selection activeCell="B72" sqref="B72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0" spans="1:4" ht="12.75">
      <c r="A10" s="100" t="s">
        <v>0</v>
      </c>
      <c r="B10" s="100" t="s">
        <v>1</v>
      </c>
      <c r="C10" s="100" t="s">
        <v>2</v>
      </c>
      <c r="D10" s="100" t="s">
        <v>3</v>
      </c>
    </row>
    <row r="11" spans="1:4" ht="12.75">
      <c r="A11" s="101"/>
      <c r="B11" s="103"/>
      <c r="C11" s="101"/>
      <c r="D11" s="101"/>
    </row>
    <row r="12" spans="1:4" ht="12.75">
      <c r="A12" s="102"/>
      <c r="B12" s="104"/>
      <c r="C12" s="102"/>
      <c r="D12" s="102"/>
    </row>
    <row r="13" spans="1:4" ht="12.75">
      <c r="A13" s="87" t="s">
        <v>4</v>
      </c>
      <c r="B13" s="89">
        <v>0</v>
      </c>
      <c r="C13" s="91"/>
      <c r="D13" s="91"/>
    </row>
    <row r="14" spans="1:4" ht="12.75">
      <c r="A14" s="88"/>
      <c r="B14" s="90"/>
      <c r="C14" s="92"/>
      <c r="D14" s="9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7" t="s">
        <v>5</v>
      </c>
      <c r="B22" s="89">
        <f>B24+B25</f>
        <v>0</v>
      </c>
      <c r="C22" s="91"/>
      <c r="D22" s="91"/>
    </row>
    <row r="23" spans="1:4" ht="12.75">
      <c r="A23" s="88"/>
      <c r="B23" s="90"/>
      <c r="C23" s="92"/>
      <c r="D23" s="92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3" t="s">
        <v>6</v>
      </c>
      <c r="B36" s="89">
        <v>0</v>
      </c>
      <c r="C36" s="91"/>
      <c r="D36" s="91"/>
    </row>
    <row r="37" spans="1:4" ht="13.5" customHeight="1">
      <c r="A37" s="94"/>
      <c r="B37" s="90"/>
      <c r="C37" s="92"/>
      <c r="D37" s="9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7" t="s">
        <v>7</v>
      </c>
      <c r="B44" s="89">
        <v>0</v>
      </c>
      <c r="C44" s="91"/>
      <c r="D44" s="91"/>
    </row>
    <row r="45" spans="1:4" ht="12.75">
      <c r="A45" s="88"/>
      <c r="B45" s="90"/>
      <c r="C45" s="92"/>
      <c r="D45" s="9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5" t="s">
        <v>10</v>
      </c>
      <c r="D53" s="85"/>
    </row>
    <row r="54" spans="1:4" ht="15.75">
      <c r="A54" s="4" t="s">
        <v>9</v>
      </c>
      <c r="B54" s="3"/>
      <c r="C54" s="86" t="s">
        <v>11</v>
      </c>
      <c r="D54" s="8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5" t="s">
        <v>12</v>
      </c>
      <c r="D58" s="85"/>
    </row>
    <row r="59" spans="2:4" ht="15.75">
      <c r="B59" s="3"/>
      <c r="C59" s="85" t="s">
        <v>13</v>
      </c>
      <c r="D59" s="85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5">
      <selection activeCell="B22" sqref="B22:D2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6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97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7">
      <selection activeCell="B22" sqref="B22:D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94">
      <selection activeCell="B22" sqref="B22:B27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12896.7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>
        <v>1947.94</v>
      </c>
      <c r="C22" s="1" t="s">
        <v>126</v>
      </c>
      <c r="D22" s="1" t="s">
        <v>36</v>
      </c>
    </row>
    <row r="23" spans="1:4" ht="12.75">
      <c r="A23" s="7"/>
      <c r="B23" s="8">
        <v>8872.8</v>
      </c>
      <c r="C23" s="7" t="s">
        <v>23</v>
      </c>
      <c r="D23" s="1" t="s">
        <v>38</v>
      </c>
    </row>
    <row r="24" spans="1:4" ht="12.75">
      <c r="A24" s="7"/>
      <c r="B24" s="8">
        <v>242.86</v>
      </c>
      <c r="C24" s="7" t="s">
        <v>147</v>
      </c>
      <c r="D24" s="1" t="s">
        <v>36</v>
      </c>
    </row>
    <row r="25" spans="1:4" ht="12.75">
      <c r="A25" s="7"/>
      <c r="B25" s="8">
        <v>1560</v>
      </c>
      <c r="C25" s="7" t="s">
        <v>148</v>
      </c>
      <c r="D25" s="1" t="s">
        <v>36</v>
      </c>
    </row>
    <row r="26" spans="1:4" ht="12.75">
      <c r="A26" s="7"/>
      <c r="B26" s="8">
        <v>98.1</v>
      </c>
      <c r="C26" s="7" t="s">
        <v>119</v>
      </c>
      <c r="D26" s="1" t="s">
        <v>36</v>
      </c>
    </row>
    <row r="27" spans="1:4" ht="12.75">
      <c r="A27" s="7"/>
      <c r="B27" s="8">
        <v>175</v>
      </c>
      <c r="C27" s="7" t="s">
        <v>122</v>
      </c>
      <c r="D27" s="1" t="s">
        <v>36</v>
      </c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12896.7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79">
      <selection activeCell="B104" sqref="B104:D10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7.2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f>B104+B105</f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B15+B20+B102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8">
      <selection activeCell="B22" sqref="B22:B26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31.281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11332.560000000001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>
        <v>1060.18</v>
      </c>
      <c r="C22" s="1" t="s">
        <v>149</v>
      </c>
      <c r="D22" s="1" t="s">
        <v>152</v>
      </c>
    </row>
    <row r="23" spans="1:4" ht="12.75">
      <c r="A23" s="7"/>
      <c r="B23" s="8">
        <v>3764.25</v>
      </c>
      <c r="C23" s="7" t="s">
        <v>150</v>
      </c>
      <c r="D23" s="1" t="s">
        <v>153</v>
      </c>
    </row>
    <row r="24" spans="1:4" ht="12.75">
      <c r="A24" s="7"/>
      <c r="B24" s="8">
        <v>3113.13</v>
      </c>
      <c r="C24" s="7" t="s">
        <v>150</v>
      </c>
      <c r="D24" s="1" t="s">
        <v>153</v>
      </c>
    </row>
    <row r="25" spans="1:4" ht="12.75">
      <c r="A25" s="7"/>
      <c r="B25" s="8">
        <v>3395</v>
      </c>
      <c r="C25" s="7" t="s">
        <v>151</v>
      </c>
      <c r="D25" s="1" t="s">
        <v>36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11332.560000000001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8">
      <selection activeCell="B22" sqref="B22:D27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9">
      <selection activeCell="B104" sqref="B104:D10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f>B104</f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B15+B20+B102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79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9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SUM(B26:B46)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27"/>
      <c r="C26" s="21"/>
      <c r="D26" s="21"/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3" t="s">
        <v>6</v>
      </c>
      <c r="B48" s="89">
        <v>0</v>
      </c>
      <c r="C48" s="91"/>
      <c r="D48" s="91"/>
    </row>
    <row r="49" spans="1:4" ht="17.25" customHeight="1">
      <c r="A49" s="94"/>
      <c r="B49" s="90"/>
      <c r="C49" s="92"/>
      <c r="D49" s="9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7" t="s">
        <v>7</v>
      </c>
      <c r="B56" s="89">
        <v>0</v>
      </c>
      <c r="C56" s="91"/>
      <c r="D56" s="91"/>
    </row>
    <row r="57" spans="1:4" ht="12.75">
      <c r="A57" s="88"/>
      <c r="B57" s="90"/>
      <c r="C57" s="92"/>
      <c r="D57" s="9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5" t="s">
        <v>10</v>
      </c>
      <c r="D65" s="85"/>
    </row>
    <row r="66" spans="1:4" ht="15.75">
      <c r="A66" s="4" t="s">
        <v>9</v>
      </c>
      <c r="B66" s="3"/>
      <c r="C66" s="86" t="s">
        <v>11</v>
      </c>
      <c r="D66" s="86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5" t="s">
        <v>12</v>
      </c>
      <c r="D70" s="85"/>
    </row>
    <row r="71" spans="2:4" ht="15.75">
      <c r="B71" s="3"/>
      <c r="C71" s="85" t="s">
        <v>13</v>
      </c>
      <c r="D71" s="85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95">
      <selection activeCell="B22" sqref="B22:B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4523.79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>
        <v>2812</v>
      </c>
      <c r="C22" s="1" t="s">
        <v>23</v>
      </c>
      <c r="D22" s="1" t="s">
        <v>38</v>
      </c>
    </row>
    <row r="23" spans="1:4" ht="12.75">
      <c r="A23" s="7"/>
      <c r="B23" s="8">
        <v>1711.79</v>
      </c>
      <c r="C23" s="7" t="s">
        <v>154</v>
      </c>
      <c r="D23" s="1" t="s">
        <v>155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4523.79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6:D117"/>
  <sheetViews>
    <sheetView tabSelected="1" workbookViewId="0" topLeftCell="A97">
      <selection activeCell="B22" sqref="B22:B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SUM(B22:B91)</f>
        <v>20139.710000000003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8">
        <v>19569.65</v>
      </c>
      <c r="C22" s="1" t="s">
        <v>25</v>
      </c>
      <c r="D22" s="1" t="s">
        <v>38</v>
      </c>
    </row>
    <row r="23" spans="1:4" ht="12.75">
      <c r="A23" s="7"/>
      <c r="B23" s="8">
        <v>570.06</v>
      </c>
      <c r="C23" s="7" t="s">
        <v>156</v>
      </c>
      <c r="D23" s="1" t="s">
        <v>157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3" t="s">
        <v>6</v>
      </c>
      <c r="B94" s="89"/>
      <c r="C94" s="91"/>
      <c r="D94" s="91"/>
    </row>
    <row r="95" spans="1:4" ht="12.75" customHeight="1">
      <c r="A95" s="94"/>
      <c r="B95" s="90"/>
      <c r="C95" s="92"/>
      <c r="D95" s="9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7" t="s">
        <v>7</v>
      </c>
      <c r="B102" s="89">
        <v>0</v>
      </c>
      <c r="C102" s="91"/>
      <c r="D102" s="91"/>
    </row>
    <row r="103" spans="1:4" ht="12.75" customHeight="1">
      <c r="A103" s="88"/>
      <c r="B103" s="90"/>
      <c r="C103" s="92"/>
      <c r="D103" s="9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20139.710000000003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86" t="s">
        <v>17</v>
      </c>
      <c r="D112" s="8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2">
      <selection activeCell="C26" sqref="C26:D30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7.140625" style="0" bestFit="1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B26+B27+B28+B29+B30+B31+B32+B33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3" t="s">
        <v>6</v>
      </c>
      <c r="B38" s="89">
        <v>0</v>
      </c>
      <c r="C38" s="91"/>
      <c r="D38" s="91"/>
    </row>
    <row r="39" spans="1:4" ht="18" customHeight="1">
      <c r="A39" s="94"/>
      <c r="B39" s="90"/>
      <c r="C39" s="92"/>
      <c r="D39" s="9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7" t="s">
        <v>7</v>
      </c>
      <c r="B46" s="89">
        <v>0</v>
      </c>
      <c r="C46" s="91"/>
      <c r="D46" s="91"/>
    </row>
    <row r="47" spans="1:4" ht="12.75">
      <c r="A47" s="88"/>
      <c r="B47" s="90"/>
      <c r="C47" s="92"/>
      <c r="D47" s="9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5" t="s">
        <v>10</v>
      </c>
      <c r="D55" s="85"/>
    </row>
    <row r="56" spans="1:4" ht="15.75">
      <c r="A56" s="4" t="s">
        <v>9</v>
      </c>
      <c r="B56" s="3"/>
      <c r="C56" s="86" t="s">
        <v>11</v>
      </c>
      <c r="D56" s="8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5" t="s">
        <v>12</v>
      </c>
      <c r="D60" s="85"/>
    </row>
    <row r="61" spans="2:4" ht="15.75">
      <c r="B61" s="3"/>
      <c r="C61" s="85" t="s">
        <v>13</v>
      </c>
      <c r="D61" s="85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0">
      <selection activeCell="B56" sqref="B5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SUM(B26:B38)</f>
        <v>63582.12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27">
        <v>3000</v>
      </c>
      <c r="C26" s="21" t="s">
        <v>23</v>
      </c>
      <c r="D26" s="21" t="s">
        <v>79</v>
      </c>
    </row>
    <row r="27" spans="1:4" ht="12.75">
      <c r="A27" s="1"/>
      <c r="B27" s="27">
        <v>6408</v>
      </c>
      <c r="C27" s="21" t="s">
        <v>78</v>
      </c>
      <c r="D27" s="21" t="s">
        <v>36</v>
      </c>
    </row>
    <row r="28" spans="1:4" ht="12.75">
      <c r="A28" s="1"/>
      <c r="B28" s="2">
        <v>1154.29</v>
      </c>
      <c r="C28" s="1" t="s">
        <v>80</v>
      </c>
      <c r="D28" s="1" t="s">
        <v>36</v>
      </c>
    </row>
    <row r="29" spans="1:4" ht="12.75">
      <c r="A29" s="1"/>
      <c r="B29" s="2">
        <v>3341.45</v>
      </c>
      <c r="C29" s="1" t="s">
        <v>81</v>
      </c>
      <c r="D29" s="1" t="s">
        <v>36</v>
      </c>
    </row>
    <row r="30" spans="1:4" ht="12.75">
      <c r="A30" s="1"/>
      <c r="B30" s="2">
        <v>5200</v>
      </c>
      <c r="C30" s="1" t="s">
        <v>82</v>
      </c>
      <c r="D30" s="1" t="s">
        <v>83</v>
      </c>
    </row>
    <row r="31" spans="1:4" ht="12.75">
      <c r="A31" s="1"/>
      <c r="B31" s="2">
        <v>258.38</v>
      </c>
      <c r="C31" s="1" t="s">
        <v>76</v>
      </c>
      <c r="D31" s="1" t="s">
        <v>37</v>
      </c>
    </row>
    <row r="32" spans="1:4" ht="12.75">
      <c r="A32" s="1"/>
      <c r="B32" s="2">
        <v>804</v>
      </c>
      <c r="C32" s="16" t="s">
        <v>76</v>
      </c>
      <c r="D32" s="1" t="s">
        <v>39</v>
      </c>
    </row>
    <row r="33" spans="1:4" ht="12.75">
      <c r="A33" s="1"/>
      <c r="B33" s="2">
        <v>43416</v>
      </c>
      <c r="C33" s="16" t="s">
        <v>76</v>
      </c>
      <c r="D33" s="1" t="s">
        <v>39</v>
      </c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3" t="s">
        <v>6</v>
      </c>
      <c r="B42" s="89">
        <v>0</v>
      </c>
      <c r="C42" s="91"/>
      <c r="D42" s="91"/>
    </row>
    <row r="43" spans="1:4" ht="17.25" customHeight="1">
      <c r="A43" s="94"/>
      <c r="B43" s="90"/>
      <c r="C43" s="92"/>
      <c r="D43" s="9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7" t="s">
        <v>7</v>
      </c>
      <c r="B50" s="89">
        <v>0</v>
      </c>
      <c r="C50" s="91"/>
      <c r="D50" s="91"/>
    </row>
    <row r="51" spans="1:4" ht="12.75">
      <c r="A51" s="88"/>
      <c r="B51" s="90"/>
      <c r="C51" s="92"/>
      <c r="D51" s="9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63582.12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5" t="s">
        <v>10</v>
      </c>
      <c r="D59" s="85"/>
    </row>
    <row r="60" spans="1:4" ht="15.75">
      <c r="A60" s="4" t="s">
        <v>9</v>
      </c>
      <c r="B60" s="3"/>
      <c r="C60" s="86" t="s">
        <v>11</v>
      </c>
      <c r="D60" s="86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5" t="s">
        <v>12</v>
      </c>
      <c r="D64" s="85"/>
    </row>
    <row r="65" spans="2:4" ht="15.75">
      <c r="B65" s="3"/>
      <c r="C65" s="85" t="s">
        <v>13</v>
      </c>
      <c r="D65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3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SUM(B26:B33)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27"/>
      <c r="C26" s="36"/>
      <c r="D26" s="21"/>
    </row>
    <row r="27" spans="1:4" ht="12.75">
      <c r="A27" s="1"/>
      <c r="B27" s="27"/>
      <c r="C27" s="36"/>
      <c r="D27" s="21"/>
    </row>
    <row r="28" spans="1:4" ht="12.75">
      <c r="A28" s="1"/>
      <c r="B28" s="37"/>
      <c r="C28" s="24"/>
      <c r="D28" s="24"/>
    </row>
    <row r="29" spans="1:4" ht="12.75">
      <c r="A29" s="1"/>
      <c r="B29" s="37"/>
      <c r="C29" s="24"/>
      <c r="D29" s="24"/>
    </row>
    <row r="30" spans="1:4" ht="12.75">
      <c r="A30" s="1"/>
      <c r="B30" s="27"/>
      <c r="C30" s="24"/>
      <c r="D30" s="24"/>
    </row>
    <row r="31" spans="1:4" ht="12.75">
      <c r="A31" s="1"/>
      <c r="B31" s="26"/>
      <c r="C31" s="24"/>
      <c r="D31" s="24"/>
    </row>
    <row r="32" spans="1:4" ht="12.75">
      <c r="A32" s="1"/>
      <c r="B32" s="26"/>
      <c r="C32" s="24"/>
      <c r="D32" s="24"/>
    </row>
    <row r="33" spans="1:4" ht="12.75">
      <c r="A33" s="1"/>
      <c r="B33" s="26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3" t="s">
        <v>6</v>
      </c>
      <c r="B38" s="89">
        <v>0</v>
      </c>
      <c r="C38" s="91"/>
      <c r="D38" s="91"/>
    </row>
    <row r="39" spans="1:4" ht="16.5" customHeight="1">
      <c r="A39" s="94"/>
      <c r="B39" s="90"/>
      <c r="C39" s="92"/>
      <c r="D39" s="9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7" t="s">
        <v>7</v>
      </c>
      <c r="B46" s="89">
        <v>0</v>
      </c>
      <c r="C46" s="91"/>
      <c r="D46" s="91"/>
    </row>
    <row r="47" spans="1:4" ht="12.75">
      <c r="A47" s="88"/>
      <c r="B47" s="90"/>
      <c r="C47" s="92"/>
      <c r="D47" s="9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5" t="s">
        <v>10</v>
      </c>
      <c r="D55" s="85"/>
    </row>
    <row r="56" spans="1:4" ht="15.75">
      <c r="A56" s="4" t="s">
        <v>9</v>
      </c>
      <c r="B56" s="3"/>
      <c r="C56" s="86" t="s">
        <v>20</v>
      </c>
      <c r="D56" s="8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5" t="s">
        <v>12</v>
      </c>
      <c r="D60" s="85"/>
    </row>
    <row r="61" spans="2:4" ht="15.75">
      <c r="B61" s="3"/>
      <c r="C61" s="85" t="s">
        <v>13</v>
      </c>
      <c r="D6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">
      <selection activeCell="C26" sqref="C26:D2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SUM(B26:B61)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5.75">
      <c r="A26" s="28"/>
      <c r="B26" s="27"/>
      <c r="C26" s="21"/>
      <c r="D26" s="21"/>
    </row>
    <row r="27" spans="1:4" ht="15.75">
      <c r="A27" s="28"/>
      <c r="B27" s="39"/>
      <c r="C27" s="7"/>
      <c r="D27" s="7"/>
    </row>
    <row r="28" spans="1:4" ht="15.75">
      <c r="A28" s="28"/>
      <c r="B28" s="39"/>
      <c r="C28" s="7"/>
      <c r="D28" s="7"/>
    </row>
    <row r="29" spans="1:4" ht="15.75">
      <c r="A29" s="28"/>
      <c r="B29" s="39"/>
      <c r="C29" s="40"/>
      <c r="D29" s="7"/>
    </row>
    <row r="30" spans="1:4" ht="15.75">
      <c r="A30" s="28"/>
      <c r="B30" s="39"/>
      <c r="C30" s="40"/>
      <c r="D30" s="7"/>
    </row>
    <row r="31" spans="1:4" ht="15.75">
      <c r="A31" s="28"/>
      <c r="B31" s="41"/>
      <c r="C31" s="7"/>
      <c r="D31" s="7"/>
    </row>
    <row r="32" spans="1:4" ht="15.75">
      <c r="A32" s="28"/>
      <c r="B32" s="41"/>
      <c r="C32" s="7"/>
      <c r="D32" s="7"/>
    </row>
    <row r="33" spans="1:4" ht="15.75">
      <c r="A33" s="28"/>
      <c r="B33" s="41"/>
      <c r="C33" s="7"/>
      <c r="D33" s="7"/>
    </row>
    <row r="34" spans="1:4" ht="15.75">
      <c r="A34" s="28"/>
      <c r="B34" s="41"/>
      <c r="C34" s="42"/>
      <c r="D34" s="42"/>
    </row>
    <row r="35" spans="1:4" ht="15.75">
      <c r="A35" s="28"/>
      <c r="B35" s="43"/>
      <c r="C35" s="7"/>
      <c r="D35" s="7"/>
    </row>
    <row r="36" spans="1:4" ht="15.75">
      <c r="A36" s="28"/>
      <c r="B36" s="39"/>
      <c r="C36" s="7"/>
      <c r="D36" s="7"/>
    </row>
    <row r="37" spans="1:4" ht="15.75">
      <c r="A37" s="28"/>
      <c r="B37" s="39"/>
      <c r="C37" s="42"/>
      <c r="D37" s="42"/>
    </row>
    <row r="38" spans="1:4" ht="15.75">
      <c r="A38" s="28"/>
      <c r="B38" s="39"/>
      <c r="C38" s="44"/>
      <c r="D38" s="42"/>
    </row>
    <row r="39" spans="1:4" ht="15.75">
      <c r="A39" s="28"/>
      <c r="B39" s="39"/>
      <c r="C39" s="7"/>
      <c r="D39" s="7"/>
    </row>
    <row r="40" spans="1:4" ht="15.75">
      <c r="A40" s="28"/>
      <c r="B40" s="39"/>
      <c r="C40" s="7"/>
      <c r="D40" s="7"/>
    </row>
    <row r="41" spans="1:4" ht="15.75">
      <c r="A41" s="28"/>
      <c r="B41" s="39"/>
      <c r="C41" s="44"/>
      <c r="D41" s="45"/>
    </row>
    <row r="42" spans="1:4" ht="15.75">
      <c r="A42" s="28"/>
      <c r="B42" s="39"/>
      <c r="C42" s="44"/>
      <c r="D42" s="45"/>
    </row>
    <row r="43" spans="1:4" ht="15.75">
      <c r="A43" s="28"/>
      <c r="B43" s="39"/>
      <c r="C43" s="44"/>
      <c r="D43" s="45"/>
    </row>
    <row r="44" spans="1:4" ht="15.75">
      <c r="A44" s="28"/>
      <c r="B44" s="39"/>
      <c r="C44" s="7"/>
      <c r="D44" s="7"/>
    </row>
    <row r="45" spans="1:4" ht="15.75">
      <c r="A45" s="28"/>
      <c r="B45" s="39"/>
      <c r="C45" s="44"/>
      <c r="D45" s="42"/>
    </row>
    <row r="46" spans="1:4" ht="15.75">
      <c r="A46" s="28"/>
      <c r="B46" s="39"/>
      <c r="C46" s="44"/>
      <c r="D46" s="42"/>
    </row>
    <row r="47" spans="1:4" ht="15.75">
      <c r="A47" s="28"/>
      <c r="B47" s="39"/>
      <c r="C47" s="44"/>
      <c r="D47" s="42"/>
    </row>
    <row r="48" spans="1:4" ht="15.75">
      <c r="A48" s="28"/>
      <c r="B48" s="39"/>
      <c r="C48" s="7"/>
      <c r="D48" s="7"/>
    </row>
    <row r="49" spans="1:4" ht="15.75">
      <c r="A49" s="28"/>
      <c r="B49" s="39"/>
      <c r="C49" s="7"/>
      <c r="D49" s="7"/>
    </row>
    <row r="50" spans="1:4" ht="15.75">
      <c r="A50" s="28"/>
      <c r="B50" s="39"/>
      <c r="C50" s="44"/>
      <c r="D50" s="45"/>
    </row>
    <row r="51" spans="1:4" ht="15.75">
      <c r="A51" s="28"/>
      <c r="B51" s="39"/>
      <c r="C51" s="44"/>
      <c r="D51" s="45"/>
    </row>
    <row r="52" spans="1:4" ht="15.75">
      <c r="A52" s="28"/>
      <c r="B52" s="39"/>
      <c r="C52" s="44"/>
      <c r="D52" s="45"/>
    </row>
    <row r="53" spans="1:4" ht="15.75">
      <c r="A53" s="28"/>
      <c r="B53" s="43"/>
      <c r="C53" s="7"/>
      <c r="D53" s="7"/>
    </row>
    <row r="54" spans="1:4" ht="15.75">
      <c r="A54" s="28"/>
      <c r="B54" s="43"/>
      <c r="C54" s="46"/>
      <c r="D54" s="42"/>
    </row>
    <row r="55" spans="1:4" ht="15.75">
      <c r="A55" s="28"/>
      <c r="B55" s="39"/>
      <c r="C55" s="7"/>
      <c r="D55" s="7"/>
    </row>
    <row r="56" spans="1:4" ht="15.75">
      <c r="A56" s="28"/>
      <c r="B56" s="8"/>
      <c r="C56" s="7"/>
      <c r="D56" s="7"/>
    </row>
    <row r="57" spans="1:4" ht="15.75">
      <c r="A57" s="28"/>
      <c r="B57" s="8"/>
      <c r="C57" s="7"/>
      <c r="D57" s="7"/>
    </row>
    <row r="58" spans="1:4" ht="15.75">
      <c r="A58" s="28"/>
      <c r="B58" s="8"/>
      <c r="C58" s="7"/>
      <c r="D58" s="7"/>
    </row>
    <row r="59" spans="1:4" ht="15.75">
      <c r="A59" s="28"/>
      <c r="B59" s="8"/>
      <c r="C59" s="7"/>
      <c r="D59" s="7"/>
    </row>
    <row r="60" spans="1:4" ht="15.75">
      <c r="A60" s="28"/>
      <c r="B60" s="8"/>
      <c r="C60" s="7"/>
      <c r="D60" s="7"/>
    </row>
    <row r="61" spans="1:4" ht="15.75">
      <c r="A61" s="28"/>
      <c r="B61" s="8"/>
      <c r="C61" s="7"/>
      <c r="D61" s="7"/>
    </row>
    <row r="62" spans="1:4" ht="15.75">
      <c r="A62" s="28"/>
      <c r="B62" s="29"/>
      <c r="C62" s="31"/>
      <c r="D62" s="31"/>
    </row>
    <row r="63" spans="1:4" ht="15.75">
      <c r="A63" s="28"/>
      <c r="B63" s="29"/>
      <c r="C63" s="30"/>
      <c r="D63" s="30"/>
    </row>
    <row r="64" spans="1:4" ht="15">
      <c r="A64" s="1"/>
      <c r="B64" s="35"/>
      <c r="C64" s="30"/>
      <c r="D64" s="30"/>
    </row>
    <row r="65" spans="1:4" ht="12.75" customHeight="1">
      <c r="A65" s="93" t="s">
        <v>6</v>
      </c>
      <c r="B65" s="35"/>
      <c r="C65" s="32"/>
      <c r="D65" s="33"/>
    </row>
    <row r="66" spans="1:4" ht="18.75" customHeight="1">
      <c r="A66" s="94"/>
      <c r="B66" s="35"/>
      <c r="C66" s="31"/>
      <c r="D66" s="31"/>
    </row>
    <row r="67" spans="1:4" ht="15">
      <c r="A67" s="1"/>
      <c r="B67" s="35"/>
      <c r="C67" s="31"/>
      <c r="D67" s="31"/>
    </row>
    <row r="68" spans="1:4" ht="15">
      <c r="A68" s="1"/>
      <c r="B68" s="35"/>
      <c r="C68" s="32"/>
      <c r="D68" s="34"/>
    </row>
    <row r="69" spans="1:4" ht="15">
      <c r="A69" s="1"/>
      <c r="B69" s="35"/>
      <c r="C69" s="32"/>
      <c r="D69" s="34"/>
    </row>
    <row r="70" spans="1:4" ht="15">
      <c r="A70" s="1"/>
      <c r="B70" s="35"/>
      <c r="C70" s="32"/>
      <c r="D70" s="34"/>
    </row>
    <row r="71" spans="1:4" ht="15">
      <c r="A71" s="1"/>
      <c r="B71" s="35"/>
      <c r="C71" s="31"/>
      <c r="D71" s="31"/>
    </row>
    <row r="72" spans="1:4" ht="15">
      <c r="A72" s="1"/>
      <c r="B72" s="35"/>
      <c r="C72" s="32"/>
      <c r="D72" s="33"/>
    </row>
    <row r="73" spans="1:4" ht="12.75" customHeight="1">
      <c r="A73" s="87" t="s">
        <v>7</v>
      </c>
      <c r="B73" s="35"/>
      <c r="C73" s="32"/>
      <c r="D73" s="33"/>
    </row>
    <row r="74" spans="1:4" ht="12.75" customHeight="1">
      <c r="A74" s="88"/>
      <c r="B74" s="35"/>
      <c r="C74" s="32"/>
      <c r="D74" s="33"/>
    </row>
    <row r="75" spans="1:4" ht="15">
      <c r="A75" s="1"/>
      <c r="B75" s="35"/>
      <c r="C75" s="31"/>
      <c r="D75" s="31"/>
    </row>
    <row r="76" spans="1:4" ht="15">
      <c r="A76" s="1"/>
      <c r="B76" s="35"/>
      <c r="C76" s="31"/>
      <c r="D76" s="31"/>
    </row>
    <row r="77" spans="1:4" ht="15">
      <c r="A77" s="1"/>
      <c r="B77" s="35"/>
      <c r="C77" s="32"/>
      <c r="D77" s="34"/>
    </row>
    <row r="78" spans="1:4" ht="15">
      <c r="A78" s="1"/>
      <c r="B78" s="35"/>
      <c r="C78" s="32"/>
      <c r="D78" s="34"/>
    </row>
    <row r="79" spans="1:4" ht="15.75">
      <c r="A79" s="9" t="s">
        <v>16</v>
      </c>
      <c r="B79" s="60">
        <f>B15+B24</f>
        <v>0</v>
      </c>
      <c r="C79" s="32"/>
      <c r="D79" s="33"/>
    </row>
    <row r="80" spans="2:5" ht="15">
      <c r="B80" s="56"/>
      <c r="C80" s="57"/>
      <c r="D80" s="57"/>
      <c r="E80" s="19"/>
    </row>
    <row r="81" spans="2:5" ht="15">
      <c r="B81" s="56"/>
      <c r="C81" s="58"/>
      <c r="D81" s="58"/>
      <c r="E81" s="19"/>
    </row>
    <row r="82" spans="1:5" ht="15.75">
      <c r="A82" s="5" t="s">
        <v>8</v>
      </c>
      <c r="B82" s="3"/>
      <c r="C82" s="85" t="s">
        <v>10</v>
      </c>
      <c r="D82" s="85"/>
      <c r="E82" s="19"/>
    </row>
    <row r="83" spans="1:5" ht="15.75">
      <c r="A83" s="4" t="s">
        <v>9</v>
      </c>
      <c r="B83" s="3"/>
      <c r="C83" s="86" t="s">
        <v>20</v>
      </c>
      <c r="D83" s="86"/>
      <c r="E83" s="19"/>
    </row>
    <row r="84" spans="2:5" ht="12.75">
      <c r="B84" s="3"/>
      <c r="E84" s="19"/>
    </row>
    <row r="85" spans="2:5" ht="12.75">
      <c r="B85" s="3"/>
      <c r="E85" s="19"/>
    </row>
    <row r="86" spans="2:5" ht="12.75">
      <c r="B86" s="3"/>
      <c r="E86" s="19"/>
    </row>
    <row r="87" spans="2:5" ht="15.75">
      <c r="B87" s="3"/>
      <c r="C87" s="85" t="s">
        <v>12</v>
      </c>
      <c r="D87" s="85"/>
      <c r="E87" s="19"/>
    </row>
    <row r="88" spans="2:5" ht="15.75">
      <c r="B88" s="3"/>
      <c r="C88" s="85" t="s">
        <v>13</v>
      </c>
      <c r="D88" s="85"/>
      <c r="E88" s="19"/>
    </row>
    <row r="89" spans="2:5" ht="15">
      <c r="B89" s="59"/>
      <c r="C89" s="57"/>
      <c r="D89" s="57"/>
      <c r="E89" s="19"/>
    </row>
    <row r="90" spans="2:5" ht="15">
      <c r="B90" s="59"/>
      <c r="C90" s="58"/>
      <c r="D90" s="58"/>
      <c r="E9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100">
      <selection activeCell="B26" sqref="B26:D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B18+B19</f>
        <v>0</v>
      </c>
      <c r="C15" s="91"/>
      <c r="D15" s="91"/>
    </row>
    <row r="16" spans="1:4" ht="12.75">
      <c r="A16" s="88"/>
      <c r="B16" s="90"/>
      <c r="C16" s="92"/>
      <c r="D16" s="92"/>
    </row>
    <row r="17" ht="12.75">
      <c r="A17" s="1"/>
    </row>
    <row r="18" spans="1:4" ht="12.75">
      <c r="A18" s="1"/>
      <c r="B18" s="38"/>
      <c r="C18" s="24"/>
      <c r="D18" s="24"/>
    </row>
    <row r="19" spans="1:4" ht="12.75">
      <c r="A19" s="1"/>
      <c r="B19" s="26"/>
      <c r="C19" s="2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SUM(B26:B95)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5.75">
      <c r="A26" s="28"/>
      <c r="B26" s="8"/>
      <c r="C26" s="64"/>
      <c r="D26" s="80"/>
    </row>
    <row r="27" spans="1:4" ht="15.75">
      <c r="A27" s="28"/>
      <c r="B27" s="8"/>
      <c r="C27" s="42"/>
      <c r="D27" s="80"/>
    </row>
    <row r="28" spans="1:4" ht="15.75">
      <c r="A28" s="28"/>
      <c r="B28" s="8"/>
      <c r="C28" s="65"/>
      <c r="D28" s="80"/>
    </row>
    <row r="29" spans="1:4" ht="15.75">
      <c r="A29" s="28"/>
      <c r="B29" s="8"/>
      <c r="C29" s="65"/>
      <c r="D29" s="80"/>
    </row>
    <row r="30" spans="1:4" ht="15.75">
      <c r="A30" s="28"/>
      <c r="B30" s="8"/>
      <c r="C30" s="65"/>
      <c r="D30" s="80"/>
    </row>
    <row r="31" spans="1:4" ht="15.75">
      <c r="A31" s="28"/>
      <c r="B31" s="8"/>
      <c r="C31" s="65"/>
      <c r="D31" s="80"/>
    </row>
    <row r="32" spans="1:4" ht="15.75">
      <c r="A32" s="28"/>
      <c r="B32" s="8"/>
      <c r="C32" s="65"/>
      <c r="D32" s="61"/>
    </row>
    <row r="33" spans="1:4" ht="15.75">
      <c r="A33" s="28"/>
      <c r="B33" s="8"/>
      <c r="C33" s="65"/>
      <c r="D33" s="61"/>
    </row>
    <row r="34" spans="1:4" ht="15.75">
      <c r="A34" s="28"/>
      <c r="B34" s="8"/>
      <c r="C34" s="65"/>
      <c r="D34" s="61"/>
    </row>
    <row r="35" spans="1:4" ht="15.75">
      <c r="A35" s="28"/>
      <c r="B35" s="8"/>
      <c r="C35" s="65"/>
      <c r="D35" s="61"/>
    </row>
    <row r="36" spans="1:4" ht="15.75">
      <c r="A36" s="28"/>
      <c r="B36" s="8"/>
      <c r="C36" s="65"/>
      <c r="D36" s="61"/>
    </row>
    <row r="37" spans="1:4" ht="15.75">
      <c r="A37" s="28"/>
      <c r="B37" s="8"/>
      <c r="C37" s="65"/>
      <c r="D37" s="61"/>
    </row>
    <row r="38" spans="1:4" ht="15.75">
      <c r="A38" s="28"/>
      <c r="B38" s="8"/>
      <c r="C38" s="65"/>
      <c r="D38" s="61"/>
    </row>
    <row r="39" spans="1:4" ht="15.75">
      <c r="A39" s="28"/>
      <c r="B39" s="8"/>
      <c r="C39" s="65"/>
      <c r="D39" s="61"/>
    </row>
    <row r="40" spans="1:4" ht="15.75">
      <c r="A40" s="28"/>
      <c r="B40" s="8"/>
      <c r="C40" s="65"/>
      <c r="D40" s="61"/>
    </row>
    <row r="41" spans="1:4" ht="15.75">
      <c r="A41" s="28"/>
      <c r="B41" s="8"/>
      <c r="C41" s="65"/>
      <c r="D41" s="61"/>
    </row>
    <row r="42" spans="1:4" ht="15.75">
      <c r="A42" s="28"/>
      <c r="B42" s="8"/>
      <c r="C42" s="65"/>
      <c r="D42" s="61"/>
    </row>
    <row r="43" spans="1:4" ht="15.75">
      <c r="A43" s="28"/>
      <c r="B43" s="8"/>
      <c r="C43" s="65"/>
      <c r="D43" s="61"/>
    </row>
    <row r="44" spans="1:4" ht="15.75">
      <c r="A44" s="28"/>
      <c r="B44" s="8"/>
      <c r="C44" s="65"/>
      <c r="D44" s="61"/>
    </row>
    <row r="45" spans="1:4" ht="15.75">
      <c r="A45" s="28"/>
      <c r="B45" s="8"/>
      <c r="C45" s="65"/>
      <c r="D45" s="61"/>
    </row>
    <row r="46" spans="1:4" ht="15.75">
      <c r="A46" s="28"/>
      <c r="B46" s="8"/>
      <c r="C46" s="65"/>
      <c r="D46" s="61"/>
    </row>
    <row r="47" spans="1:4" ht="15.75">
      <c r="A47" s="28"/>
      <c r="B47" s="8"/>
      <c r="C47" s="65"/>
      <c r="D47" s="61"/>
    </row>
    <row r="48" spans="1:4" ht="15.75">
      <c r="A48" s="28"/>
      <c r="B48" s="8"/>
      <c r="C48" s="65"/>
      <c r="D48" s="61"/>
    </row>
    <row r="49" spans="1:4" ht="15.75">
      <c r="A49" s="28"/>
      <c r="B49" s="8"/>
      <c r="C49" s="65"/>
      <c r="D49" s="61"/>
    </row>
    <row r="50" spans="1:4" ht="15.75">
      <c r="A50" s="28"/>
      <c r="B50" s="8"/>
      <c r="C50" s="65"/>
      <c r="D50" s="61"/>
    </row>
    <row r="51" spans="1:4" ht="15.75">
      <c r="A51" s="28"/>
      <c r="B51" s="8"/>
      <c r="C51" s="65"/>
      <c r="D51" s="61"/>
    </row>
    <row r="52" spans="1:4" ht="15.75">
      <c r="A52" s="28"/>
      <c r="B52" s="2"/>
      <c r="C52" s="65"/>
      <c r="D52" s="61"/>
    </row>
    <row r="53" spans="1:4" ht="15.75">
      <c r="A53" s="28"/>
      <c r="B53" s="2"/>
      <c r="C53" s="65"/>
      <c r="D53" s="61"/>
    </row>
    <row r="54" spans="1:4" ht="15.75">
      <c r="A54" s="28"/>
      <c r="B54" s="2"/>
      <c r="C54" s="65"/>
      <c r="D54" s="61"/>
    </row>
    <row r="55" spans="1:4" ht="15.75">
      <c r="A55" s="28"/>
      <c r="B55" s="2"/>
      <c r="C55" s="65"/>
      <c r="D55" s="61"/>
    </row>
    <row r="56" spans="1:4" ht="15.75">
      <c r="A56" s="28"/>
      <c r="B56" s="8"/>
      <c r="C56" s="65"/>
      <c r="D56" s="61"/>
    </row>
    <row r="57" spans="1:4" ht="15.75">
      <c r="A57" s="28"/>
      <c r="B57" s="8"/>
      <c r="C57" s="65"/>
      <c r="D57" s="61"/>
    </row>
    <row r="58" spans="1:4" ht="15.75">
      <c r="A58" s="28"/>
      <c r="B58" s="8"/>
      <c r="C58" s="65"/>
      <c r="D58" s="61"/>
    </row>
    <row r="59" spans="1:4" ht="15.75">
      <c r="A59" s="28"/>
      <c r="B59" s="8"/>
      <c r="C59" s="65"/>
      <c r="D59" s="61"/>
    </row>
    <row r="60" spans="1:4" ht="15.75">
      <c r="A60" s="28"/>
      <c r="B60" s="8"/>
      <c r="C60" s="65"/>
      <c r="D60" s="61"/>
    </row>
    <row r="61" spans="1:4" ht="15.75">
      <c r="A61" s="28"/>
      <c r="B61" s="8"/>
      <c r="C61" s="65"/>
      <c r="D61" s="61"/>
    </row>
    <row r="62" spans="1:4" ht="15.75">
      <c r="A62" s="28"/>
      <c r="B62" s="8"/>
      <c r="C62" s="65"/>
      <c r="D62" s="61"/>
    </row>
    <row r="63" spans="1:4" ht="15.75">
      <c r="A63" s="28"/>
      <c r="B63" s="8"/>
      <c r="C63" s="65"/>
      <c r="D63" s="61"/>
    </row>
    <row r="64" spans="1:4" ht="15.75">
      <c r="A64" s="28"/>
      <c r="B64" s="8"/>
      <c r="C64" s="65"/>
      <c r="D64" s="61"/>
    </row>
    <row r="65" spans="1:4" ht="15.75">
      <c r="A65" s="28"/>
      <c r="B65" s="8"/>
      <c r="C65" s="65"/>
      <c r="D65" s="61"/>
    </row>
    <row r="66" spans="1:4" ht="15.75">
      <c r="A66" s="28"/>
      <c r="B66" s="8"/>
      <c r="C66" s="65"/>
      <c r="D66" s="61"/>
    </row>
    <row r="67" spans="1:4" ht="15.75">
      <c r="A67" s="28"/>
      <c r="B67" s="8"/>
      <c r="C67" s="65"/>
      <c r="D67" s="61"/>
    </row>
    <row r="68" spans="1:4" ht="15.75">
      <c r="A68" s="28"/>
      <c r="B68" s="8"/>
      <c r="C68" s="65"/>
      <c r="D68" s="61"/>
    </row>
    <row r="69" spans="1:4" ht="15.75">
      <c r="A69" s="28"/>
      <c r="B69" s="8"/>
      <c r="C69" s="65"/>
      <c r="D69" s="61"/>
    </row>
    <row r="70" spans="1:4" ht="15.75">
      <c r="A70" s="28"/>
      <c r="B70" s="8"/>
      <c r="C70" s="65"/>
      <c r="D70" s="61"/>
    </row>
    <row r="71" spans="1:4" ht="15.75">
      <c r="A71" s="28"/>
      <c r="B71" s="8"/>
      <c r="C71" s="65"/>
      <c r="D71" s="61"/>
    </row>
    <row r="72" spans="1:4" ht="15.75">
      <c r="A72" s="28"/>
      <c r="B72" s="8"/>
      <c r="C72" s="65"/>
      <c r="D72" s="61"/>
    </row>
    <row r="73" spans="1:4" ht="15.75">
      <c r="A73" s="28"/>
      <c r="B73" s="8"/>
      <c r="C73" s="65"/>
      <c r="D73" s="61"/>
    </row>
    <row r="74" spans="1:4" ht="15.75">
      <c r="A74" s="28"/>
      <c r="B74" s="8"/>
      <c r="C74" s="65"/>
      <c r="D74" s="61"/>
    </row>
    <row r="75" spans="1:4" ht="15.75">
      <c r="A75" s="28"/>
      <c r="B75" s="8"/>
      <c r="C75" s="65"/>
      <c r="D75" s="61"/>
    </row>
    <row r="76" spans="1:4" ht="15.75">
      <c r="A76" s="28"/>
      <c r="B76" s="8"/>
      <c r="C76" s="65"/>
      <c r="D76" s="61"/>
    </row>
    <row r="77" spans="1:4" ht="15.75">
      <c r="A77" s="28"/>
      <c r="B77" s="8"/>
      <c r="C77" s="65"/>
      <c r="D77" s="61"/>
    </row>
    <row r="78" spans="1:4" ht="15.75">
      <c r="A78" s="28"/>
      <c r="B78" s="8"/>
      <c r="C78" s="65"/>
      <c r="D78" s="61"/>
    </row>
    <row r="79" spans="1:4" ht="15.75">
      <c r="A79" s="28"/>
      <c r="B79" s="8"/>
      <c r="C79" s="65"/>
      <c r="D79" s="61"/>
    </row>
    <row r="80" spans="1:4" ht="15.75">
      <c r="A80" s="28"/>
      <c r="B80" s="8"/>
      <c r="C80" s="65"/>
      <c r="D80" s="61"/>
    </row>
    <row r="81" spans="1:4" ht="15.75">
      <c r="A81" s="28"/>
      <c r="B81" s="8"/>
      <c r="C81" s="65"/>
      <c r="D81" s="61"/>
    </row>
    <row r="82" spans="1:4" ht="15.75">
      <c r="A82" s="28"/>
      <c r="B82" s="8"/>
      <c r="C82" s="65"/>
      <c r="D82" s="61"/>
    </row>
    <row r="83" spans="1:4" ht="15.75">
      <c r="A83" s="28"/>
      <c r="B83" s="8"/>
      <c r="C83" s="65"/>
      <c r="D83" s="61"/>
    </row>
    <row r="84" spans="1:4" ht="15.75">
      <c r="A84" s="28"/>
      <c r="B84" s="8"/>
      <c r="C84" s="65"/>
      <c r="D84" s="61"/>
    </row>
    <row r="85" spans="1:4" ht="15.75">
      <c r="A85" s="28"/>
      <c r="B85" s="8"/>
      <c r="C85" s="65"/>
      <c r="D85" s="61"/>
    </row>
    <row r="86" spans="1:4" ht="15.75">
      <c r="A86" s="28"/>
      <c r="B86" s="8"/>
      <c r="C86" s="65"/>
      <c r="D86" s="61"/>
    </row>
    <row r="87" spans="1:4" ht="15.75">
      <c r="A87" s="28"/>
      <c r="B87" s="8"/>
      <c r="C87" s="65"/>
      <c r="D87" s="61"/>
    </row>
    <row r="88" spans="1:4" ht="15.75">
      <c r="A88" s="28"/>
      <c r="B88" s="8"/>
      <c r="C88" s="65"/>
      <c r="D88" s="61"/>
    </row>
    <row r="89" spans="1:4" ht="15.75">
      <c r="A89" s="28"/>
      <c r="B89" s="8"/>
      <c r="C89" s="65"/>
      <c r="D89" s="61"/>
    </row>
    <row r="90" spans="1:4" ht="15.75">
      <c r="A90" s="28"/>
      <c r="B90" s="8"/>
      <c r="C90" s="65"/>
      <c r="D90" s="61"/>
    </row>
    <row r="91" spans="1:4" ht="15.75">
      <c r="A91" s="28"/>
      <c r="B91" s="8"/>
      <c r="C91" s="65"/>
      <c r="D91" s="61"/>
    </row>
    <row r="92" spans="1:4" ht="15.75">
      <c r="A92" s="28"/>
      <c r="B92" s="8"/>
      <c r="C92" s="65"/>
      <c r="D92" s="61"/>
    </row>
    <row r="93" spans="1:4" ht="15.75">
      <c r="A93" s="28"/>
      <c r="B93" s="8"/>
      <c r="C93" s="65"/>
      <c r="D93" s="61"/>
    </row>
    <row r="94" spans="1:4" ht="15.75">
      <c r="A94" s="28"/>
      <c r="B94" s="2"/>
      <c r="C94" s="65"/>
      <c r="D94" s="61"/>
    </row>
    <row r="95" spans="1:8" ht="15.75">
      <c r="A95" s="28"/>
      <c r="B95" s="20"/>
      <c r="C95" s="54"/>
      <c r="D95" s="66"/>
      <c r="H95" s="19"/>
    </row>
    <row r="96" spans="1:8" ht="15.75">
      <c r="A96" s="28"/>
      <c r="B96" s="8"/>
      <c r="C96" s="7"/>
      <c r="D96" s="48"/>
      <c r="H96" s="62"/>
    </row>
    <row r="97" spans="1:8" ht="15.75">
      <c r="A97" s="28"/>
      <c r="B97" s="8"/>
      <c r="C97" s="42"/>
      <c r="D97" s="55"/>
      <c r="H97" s="62"/>
    </row>
    <row r="98" spans="1:8" ht="12.75">
      <c r="A98" s="1"/>
      <c r="B98" s="8"/>
      <c r="C98" s="42"/>
      <c r="D98" s="55"/>
      <c r="H98" s="62"/>
    </row>
    <row r="99" spans="1:8" ht="12.75" customHeight="1">
      <c r="A99" s="93" t="s">
        <v>6</v>
      </c>
      <c r="B99" s="105"/>
      <c r="C99" s="44"/>
      <c r="D99" s="55"/>
      <c r="H99" s="62"/>
    </row>
    <row r="100" spans="1:8" ht="18.75" customHeight="1">
      <c r="A100" s="94"/>
      <c r="B100" s="106"/>
      <c r="C100" s="7"/>
      <c r="D100" s="48"/>
      <c r="H100" s="62"/>
    </row>
    <row r="101" spans="1:8" ht="12.75">
      <c r="A101" s="1"/>
      <c r="B101" s="8"/>
      <c r="C101" s="7"/>
      <c r="D101" s="48"/>
      <c r="H101" s="62"/>
    </row>
    <row r="102" spans="1:8" ht="12.75">
      <c r="A102" s="1"/>
      <c r="B102" s="8"/>
      <c r="C102" s="44"/>
      <c r="D102" s="67"/>
      <c r="H102" s="62"/>
    </row>
    <row r="103" spans="1:8" ht="12.75">
      <c r="A103" s="1"/>
      <c r="B103" s="8"/>
      <c r="C103" s="44"/>
      <c r="D103" s="67"/>
      <c r="H103" s="62"/>
    </row>
    <row r="104" spans="1:8" ht="12.75">
      <c r="A104" s="1"/>
      <c r="B104" s="8"/>
      <c r="C104" s="44"/>
      <c r="D104" s="67"/>
      <c r="H104" s="62"/>
    </row>
    <row r="105" spans="1:8" ht="12.75">
      <c r="A105" s="1"/>
      <c r="B105" s="8"/>
      <c r="C105" s="7"/>
      <c r="D105" s="48"/>
      <c r="H105" s="62"/>
    </row>
    <row r="106" spans="1:9" ht="12.75">
      <c r="A106" s="1"/>
      <c r="B106" s="8"/>
      <c r="C106" s="44"/>
      <c r="D106" s="55"/>
      <c r="H106" s="62"/>
      <c r="I106" s="1"/>
    </row>
    <row r="107" spans="1:8" ht="12.75" customHeight="1">
      <c r="A107" s="87" t="s">
        <v>7</v>
      </c>
      <c r="B107" s="105"/>
      <c r="C107" s="44"/>
      <c r="D107" s="55"/>
      <c r="H107" s="62"/>
    </row>
    <row r="108" spans="1:8" ht="12.75" customHeight="1">
      <c r="A108" s="88"/>
      <c r="B108" s="106"/>
      <c r="C108" s="44"/>
      <c r="D108" s="55"/>
      <c r="H108" s="62"/>
    </row>
    <row r="109" spans="1:8" ht="12.75">
      <c r="A109" s="1"/>
      <c r="B109" s="8"/>
      <c r="C109" s="7"/>
      <c r="D109" s="48"/>
      <c r="H109" s="62"/>
    </row>
    <row r="110" spans="1:8" ht="12.75">
      <c r="A110" s="1"/>
      <c r="B110" s="8"/>
      <c r="C110" s="7"/>
      <c r="D110" s="48"/>
      <c r="H110" s="62"/>
    </row>
    <row r="111" spans="1:8" ht="12.75">
      <c r="A111" s="1"/>
      <c r="B111" s="8"/>
      <c r="C111" s="44"/>
      <c r="D111" s="67"/>
      <c r="H111" s="62"/>
    </row>
    <row r="112" spans="1:8" ht="12.75">
      <c r="A112" s="1"/>
      <c r="B112" s="8"/>
      <c r="C112" s="44"/>
      <c r="D112" s="55"/>
      <c r="H112" s="62"/>
    </row>
    <row r="113" spans="1:8" ht="15.75">
      <c r="A113" s="9" t="s">
        <v>16</v>
      </c>
      <c r="B113" s="68">
        <f>B15+B24</f>
        <v>0</v>
      </c>
      <c r="C113" s="32"/>
      <c r="D113" s="33"/>
      <c r="H113" s="62"/>
    </row>
    <row r="114" spans="2:8" ht="15">
      <c r="B114" s="62"/>
      <c r="C114" s="57"/>
      <c r="D114" s="57"/>
      <c r="E114" s="19"/>
      <c r="H114" s="62"/>
    </row>
    <row r="115" spans="2:8" ht="15">
      <c r="B115" s="62"/>
      <c r="C115" s="58"/>
      <c r="D115" s="58"/>
      <c r="E115" s="19"/>
      <c r="H115" s="62"/>
    </row>
    <row r="116" spans="1:8" ht="15.75">
      <c r="A116" s="5" t="s">
        <v>8</v>
      </c>
      <c r="B116" s="62"/>
      <c r="C116" s="85" t="s">
        <v>10</v>
      </c>
      <c r="D116" s="85"/>
      <c r="E116" s="19"/>
      <c r="H116" s="62"/>
    </row>
    <row r="117" spans="1:8" ht="15.75">
      <c r="A117" s="4" t="s">
        <v>9</v>
      </c>
      <c r="B117" s="62"/>
      <c r="C117" s="86" t="s">
        <v>20</v>
      </c>
      <c r="D117" s="86"/>
      <c r="E117" s="19"/>
      <c r="H117" s="62"/>
    </row>
    <row r="118" spans="2:8" ht="12.75">
      <c r="B118" s="62"/>
      <c r="E118" s="19"/>
      <c r="H118" s="62"/>
    </row>
    <row r="119" spans="2:8" ht="12.75">
      <c r="B119" s="62"/>
      <c r="E119" s="19"/>
      <c r="H119" s="62"/>
    </row>
    <row r="120" spans="2:8" ht="12.75">
      <c r="B120" s="62"/>
      <c r="E120" s="19"/>
      <c r="H120" s="62"/>
    </row>
    <row r="121" spans="2:8" ht="15.75">
      <c r="B121" s="62"/>
      <c r="C121" s="85" t="s">
        <v>12</v>
      </c>
      <c r="D121" s="85"/>
      <c r="E121" s="19"/>
      <c r="H121" s="62"/>
    </row>
    <row r="122" spans="2:8" ht="15.75">
      <c r="B122" s="62"/>
      <c r="C122" s="85" t="s">
        <v>13</v>
      </c>
      <c r="D122" s="85"/>
      <c r="E122" s="19"/>
      <c r="H122" s="62"/>
    </row>
    <row r="123" spans="2:8" ht="15">
      <c r="B123" s="62"/>
      <c r="C123" s="57"/>
      <c r="D123" s="57"/>
      <c r="E123" s="19"/>
      <c r="H123" s="62"/>
    </row>
    <row r="124" spans="2:8" ht="15">
      <c r="B124" s="62"/>
      <c r="C124" s="58"/>
      <c r="D124" s="58"/>
      <c r="E124" s="19"/>
      <c r="H124" s="62"/>
    </row>
    <row r="125" spans="2:8" ht="12.75">
      <c r="B125" s="62"/>
      <c r="H125" s="62"/>
    </row>
    <row r="126" spans="2:8" ht="12.75">
      <c r="B126" s="62"/>
      <c r="H126" s="62"/>
    </row>
    <row r="127" spans="2:8" ht="12.75">
      <c r="B127" s="62"/>
      <c r="H127" s="62"/>
    </row>
    <row r="128" spans="2:8" ht="12.75">
      <c r="B128" s="63"/>
      <c r="H128" s="63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2">
      <selection activeCell="D54" sqref="D54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41.71093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B17+B18+B19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5" customHeight="1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SUM(B26:B55)</f>
        <v>88860.47999999997</v>
      </c>
      <c r="C24" s="91"/>
      <c r="D24" s="91"/>
    </row>
    <row r="25" spans="1:4" ht="12.75">
      <c r="A25" s="88"/>
      <c r="B25" s="90"/>
      <c r="C25" s="92"/>
      <c r="D25" s="92"/>
    </row>
    <row r="26" spans="1:4" ht="15.75">
      <c r="A26" s="28"/>
      <c r="B26" s="26">
        <v>4861.66</v>
      </c>
      <c r="C26" s="21" t="s">
        <v>46</v>
      </c>
      <c r="D26" s="24" t="s">
        <v>41</v>
      </c>
    </row>
    <row r="27" spans="1:4" ht="15.75">
      <c r="A27" s="28"/>
      <c r="B27" s="26">
        <v>14311.24</v>
      </c>
      <c r="C27" s="24" t="s">
        <v>30</v>
      </c>
      <c r="D27" s="24" t="s">
        <v>41</v>
      </c>
    </row>
    <row r="28" spans="1:4" ht="15.75">
      <c r="A28" s="28"/>
      <c r="B28" s="47">
        <v>7646.18</v>
      </c>
      <c r="C28" s="48" t="s">
        <v>31</v>
      </c>
      <c r="D28" s="48" t="s">
        <v>41</v>
      </c>
    </row>
    <row r="29" spans="1:4" ht="15.75">
      <c r="A29" s="28"/>
      <c r="B29" s="47">
        <v>7797.33</v>
      </c>
      <c r="C29" s="48" t="s">
        <v>33</v>
      </c>
      <c r="D29" s="48" t="s">
        <v>41</v>
      </c>
    </row>
    <row r="30" spans="1:4" ht="15.75">
      <c r="A30" s="28"/>
      <c r="B30" s="47">
        <v>10150.69</v>
      </c>
      <c r="C30" s="48" t="s">
        <v>34</v>
      </c>
      <c r="D30" s="48" t="s">
        <v>41</v>
      </c>
    </row>
    <row r="31" spans="1:4" ht="15.75">
      <c r="A31" s="28"/>
      <c r="B31" s="47">
        <v>392.64</v>
      </c>
      <c r="C31" s="48" t="s">
        <v>84</v>
      </c>
      <c r="D31" s="48" t="s">
        <v>41</v>
      </c>
    </row>
    <row r="32" spans="1:4" ht="15.75">
      <c r="A32" s="28"/>
      <c r="B32" s="49">
        <v>3219.83</v>
      </c>
      <c r="C32" s="50" t="s">
        <v>53</v>
      </c>
      <c r="D32" s="51" t="s">
        <v>41</v>
      </c>
    </row>
    <row r="33" spans="1:4" ht="15.75">
      <c r="A33" s="28"/>
      <c r="B33" s="49">
        <v>307.93</v>
      </c>
      <c r="C33" s="50" t="s">
        <v>47</v>
      </c>
      <c r="D33" s="48" t="s">
        <v>41</v>
      </c>
    </row>
    <row r="34" spans="1:4" ht="15.75">
      <c r="A34" s="28"/>
      <c r="B34" s="47">
        <v>711.23</v>
      </c>
      <c r="C34" s="50" t="s">
        <v>85</v>
      </c>
      <c r="D34" s="48" t="s">
        <v>41</v>
      </c>
    </row>
    <row r="35" spans="1:4" ht="15.75">
      <c r="A35" s="28"/>
      <c r="B35" s="52">
        <v>341.17</v>
      </c>
      <c r="C35" s="53" t="s">
        <v>58</v>
      </c>
      <c r="D35" s="54" t="s">
        <v>41</v>
      </c>
    </row>
    <row r="36" spans="1:4" ht="15.75">
      <c r="A36" s="28"/>
      <c r="B36" s="13">
        <v>7826.9</v>
      </c>
      <c r="C36" s="55" t="s">
        <v>52</v>
      </c>
      <c r="D36" s="55" t="s">
        <v>41</v>
      </c>
    </row>
    <row r="37" spans="1:4" ht="15.75">
      <c r="A37" s="28"/>
      <c r="B37" s="47">
        <v>3791.31</v>
      </c>
      <c r="C37" s="55" t="s">
        <v>65</v>
      </c>
      <c r="D37" s="55" t="s">
        <v>41</v>
      </c>
    </row>
    <row r="38" spans="1:4" ht="15.75">
      <c r="A38" s="28"/>
      <c r="B38" s="47">
        <v>16561.57</v>
      </c>
      <c r="C38" s="55" t="s">
        <v>32</v>
      </c>
      <c r="D38" s="55" t="s">
        <v>41</v>
      </c>
    </row>
    <row r="39" spans="1:4" ht="15.75">
      <c r="A39" s="28"/>
      <c r="B39" s="47">
        <v>427.37</v>
      </c>
      <c r="C39" s="48" t="s">
        <v>86</v>
      </c>
      <c r="D39" s="48" t="s">
        <v>41</v>
      </c>
    </row>
    <row r="40" spans="1:4" ht="15.75">
      <c r="A40" s="28"/>
      <c r="B40" s="47">
        <v>1067.28</v>
      </c>
      <c r="C40" s="48" t="s">
        <v>27</v>
      </c>
      <c r="D40" s="48" t="s">
        <v>41</v>
      </c>
    </row>
    <row r="41" spans="1:4" ht="15.75">
      <c r="A41" s="28"/>
      <c r="B41" s="47">
        <v>2076.6</v>
      </c>
      <c r="C41" s="55" t="s">
        <v>87</v>
      </c>
      <c r="D41" s="55" t="s">
        <v>40</v>
      </c>
    </row>
    <row r="42" spans="1:4" ht="15.75">
      <c r="A42" s="28"/>
      <c r="B42" s="47">
        <v>943.2</v>
      </c>
      <c r="C42" s="55" t="s">
        <v>29</v>
      </c>
      <c r="D42" s="55" t="s">
        <v>40</v>
      </c>
    </row>
    <row r="43" spans="1:4" ht="15.75">
      <c r="A43" s="28"/>
      <c r="B43" s="47">
        <v>229.68</v>
      </c>
      <c r="C43" s="55" t="s">
        <v>43</v>
      </c>
      <c r="D43" s="55" t="s">
        <v>40</v>
      </c>
    </row>
    <row r="44" spans="1:4" ht="15.75">
      <c r="A44" s="28"/>
      <c r="B44" s="47">
        <v>1013.76</v>
      </c>
      <c r="C44" s="55" t="s">
        <v>62</v>
      </c>
      <c r="D44" s="55" t="s">
        <v>40</v>
      </c>
    </row>
    <row r="45" spans="1:4" ht="15.75">
      <c r="A45" s="28"/>
      <c r="B45" s="47">
        <v>1697.4</v>
      </c>
      <c r="C45" s="55" t="s">
        <v>44</v>
      </c>
      <c r="D45" s="55" t="s">
        <v>40</v>
      </c>
    </row>
    <row r="46" spans="1:4" ht="15.75">
      <c r="A46" s="28"/>
      <c r="B46" s="47">
        <v>732</v>
      </c>
      <c r="C46" s="55" t="s">
        <v>45</v>
      </c>
      <c r="D46" s="55" t="s">
        <v>40</v>
      </c>
    </row>
    <row r="47" spans="1:4" ht="15.75">
      <c r="A47" s="28"/>
      <c r="B47" s="47">
        <v>316.56</v>
      </c>
      <c r="C47" s="55" t="s">
        <v>88</v>
      </c>
      <c r="D47" s="55" t="s">
        <v>40</v>
      </c>
    </row>
    <row r="48" spans="1:4" ht="15.75">
      <c r="A48" s="28"/>
      <c r="B48" s="47">
        <v>450</v>
      </c>
      <c r="C48" s="55" t="s">
        <v>89</v>
      </c>
      <c r="D48" s="55" t="s">
        <v>40</v>
      </c>
    </row>
    <row r="49" spans="1:4" ht="15.75">
      <c r="A49" s="28"/>
      <c r="B49" s="47">
        <v>52.56</v>
      </c>
      <c r="C49" s="55" t="s">
        <v>90</v>
      </c>
      <c r="D49" s="55" t="s">
        <v>40</v>
      </c>
    </row>
    <row r="50" spans="1:4" ht="15.75">
      <c r="A50" s="28"/>
      <c r="B50" s="47">
        <v>46.68</v>
      </c>
      <c r="C50" s="55" t="s">
        <v>91</v>
      </c>
      <c r="D50" s="55" t="s">
        <v>40</v>
      </c>
    </row>
    <row r="51" spans="1:4" ht="15.75">
      <c r="A51" s="28"/>
      <c r="B51" s="47">
        <v>156</v>
      </c>
      <c r="C51" s="55" t="s">
        <v>92</v>
      </c>
      <c r="D51" s="55" t="s">
        <v>40</v>
      </c>
    </row>
    <row r="52" spans="1:4" ht="15.75">
      <c r="A52" s="28"/>
      <c r="B52" s="47">
        <v>69.9</v>
      </c>
      <c r="C52" s="55" t="s">
        <v>93</v>
      </c>
      <c r="D52" s="55" t="s">
        <v>37</v>
      </c>
    </row>
    <row r="53" spans="1:4" ht="15.75">
      <c r="A53" s="28"/>
      <c r="B53" s="47">
        <v>1661.81</v>
      </c>
      <c r="C53" s="55" t="s">
        <v>93</v>
      </c>
      <c r="D53" s="55" t="s">
        <v>39</v>
      </c>
    </row>
    <row r="54" spans="1:4" ht="15.75">
      <c r="A54" s="28"/>
      <c r="B54" s="47"/>
      <c r="C54" s="55"/>
      <c r="D54" s="55"/>
    </row>
    <row r="55" spans="1:4" ht="15.75">
      <c r="A55" s="28"/>
      <c r="B55" s="20"/>
      <c r="C55" s="54"/>
      <c r="D55" s="54"/>
    </row>
    <row r="56" spans="1:4" ht="12.75">
      <c r="A56" s="93" t="s">
        <v>6</v>
      </c>
      <c r="B56" s="89">
        <v>0</v>
      </c>
      <c r="C56" s="107"/>
      <c r="D56" s="107"/>
    </row>
    <row r="57" spans="1:4" ht="20.25" customHeight="1">
      <c r="A57" s="94"/>
      <c r="B57" s="90"/>
      <c r="C57" s="108"/>
      <c r="D57" s="108"/>
    </row>
    <row r="58" spans="1:4" ht="12.75">
      <c r="A58" s="87" t="s">
        <v>7</v>
      </c>
      <c r="B58" s="89">
        <v>0</v>
      </c>
      <c r="C58" s="91"/>
      <c r="D58" s="91"/>
    </row>
    <row r="59" spans="1:4" ht="12.75">
      <c r="A59" s="88"/>
      <c r="B59" s="90"/>
      <c r="C59" s="92"/>
      <c r="D59" s="9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88860.47999999997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5" t="s">
        <v>10</v>
      </c>
      <c r="D67" s="85"/>
    </row>
    <row r="68" spans="1:4" ht="15.75">
      <c r="A68" s="4" t="s">
        <v>9</v>
      </c>
      <c r="B68" s="3"/>
      <c r="C68" s="86" t="s">
        <v>11</v>
      </c>
      <c r="D68" s="86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5" t="s">
        <v>12</v>
      </c>
      <c r="D72" s="85"/>
    </row>
    <row r="73" spans="2:4" ht="15.75">
      <c r="B73" s="3"/>
      <c r="C73" s="85" t="s">
        <v>13</v>
      </c>
      <c r="D73" s="85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2016-06-14T05:35:36Z</dcterms:modified>
  <cp:category/>
  <cp:version/>
  <cp:contentType/>
  <cp:contentStatus/>
</cp:coreProperties>
</file>